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090" activeTab="0"/>
  </bookViews>
  <sheets>
    <sheet name="RISULTATI" sheetId="1" r:id="rId1"/>
    <sheet name="CLASSIFICA" sheetId="2" r:id="rId2"/>
    <sheet name="preparazione foglio" sheetId="3" r:id="rId3"/>
  </sheets>
  <definedNames/>
  <calcPr fullCalcOnLoad="1"/>
</workbook>
</file>

<file path=xl/sharedStrings.xml><?xml version="1.0" encoding="utf-8"?>
<sst xmlns="http://schemas.openxmlformats.org/spreadsheetml/2006/main" count="452" uniqueCount="100">
  <si>
    <t>3 GIORNATA</t>
  </si>
  <si>
    <t>2 GIORNATA</t>
  </si>
  <si>
    <t>4 GIORNATA</t>
  </si>
  <si>
    <t>5 GIORNATA</t>
  </si>
  <si>
    <t>6 GIORNATA</t>
  </si>
  <si>
    <t>7 GIORNATA</t>
  </si>
  <si>
    <t>SGABI</t>
  </si>
  <si>
    <t>GRAZIO</t>
  </si>
  <si>
    <t>FABIO</t>
  </si>
  <si>
    <t>GABRI</t>
  </si>
  <si>
    <t>MIMMO</t>
  </si>
  <si>
    <t>SANDRE</t>
  </si>
  <si>
    <t>ALE</t>
  </si>
  <si>
    <t>8 GIORNATA</t>
  </si>
  <si>
    <t>9 GIORNATA</t>
  </si>
  <si>
    <t>10 GIORNATA</t>
  </si>
  <si>
    <t>11 GIORNATA</t>
  </si>
  <si>
    <t>12 GIORNATA</t>
  </si>
  <si>
    <t>13 GIORNATA</t>
  </si>
  <si>
    <t>14 GIORNATA</t>
  </si>
  <si>
    <t>1 GIORNATA</t>
  </si>
  <si>
    <t>GREZZO</t>
  </si>
  <si>
    <t>SCAPPATI DE CASA</t>
  </si>
  <si>
    <t>Schedina</t>
  </si>
  <si>
    <t>SOLDI   €€€€€€</t>
  </si>
  <si>
    <t>1° GIRONE €€€</t>
  </si>
  <si>
    <t>2° GIRONE €€€</t>
  </si>
  <si>
    <t>TOTALE €€€€€€</t>
  </si>
  <si>
    <t>scrivere 1</t>
  </si>
  <si>
    <t>vs</t>
  </si>
  <si>
    <t>inserire risultati !!</t>
  </si>
  <si>
    <t>1. selezionare colonne 2&amp;4 e cancellare il contenuto</t>
  </si>
  <si>
    <t>2. selezionare colonna 7 e cancellare il contenuto</t>
  </si>
  <si>
    <t>3. cancellare le schedine fatte da ogni partecipante per ogni giornata</t>
  </si>
  <si>
    <t>4. copiare il calendario delle partite nella colonna 8</t>
  </si>
  <si>
    <t>5. fare una prova e vedere come varia il foglio 'Classifica'</t>
  </si>
  <si>
    <t>0. spostarsi sul foglio 'Risultati'</t>
  </si>
  <si>
    <t>PER PREPARARE IL FILE AL NUOVO CAMPIONATO</t>
  </si>
  <si>
    <t>PER IL FUNZIONAMENTO DEL FILE:</t>
  </si>
  <si>
    <t xml:space="preserve">1. riportare le schedine dei partecipanti </t>
  </si>
  <si>
    <t>2. scrivere il risultato delle partite nelle colonne 2 &amp; 4</t>
  </si>
  <si>
    <t>3. nella colonna 7, scrivere "1" per attivare il check delle schedine</t>
  </si>
  <si>
    <t>aife-super</t>
  </si>
  <si>
    <t>boca-mvv</t>
  </si>
  <si>
    <t>naspork-caronte</t>
  </si>
  <si>
    <t>barata-cyborg</t>
  </si>
  <si>
    <t>cyborg-aife</t>
  </si>
  <si>
    <t>naspork-boca</t>
  </si>
  <si>
    <t>caronte-barata</t>
  </si>
  <si>
    <t>mvv-super</t>
  </si>
  <si>
    <t>aife-naspork</t>
  </si>
  <si>
    <t>boca-cyborg</t>
  </si>
  <si>
    <t>super-caronte</t>
  </si>
  <si>
    <t>barata-mvv</t>
  </si>
  <si>
    <t>aife-barata</t>
  </si>
  <si>
    <t>cyborg-super</t>
  </si>
  <si>
    <t>caronte-boca</t>
  </si>
  <si>
    <t>mvv-naspork</t>
  </si>
  <si>
    <t>boca-aife</t>
  </si>
  <si>
    <t>super-barata</t>
  </si>
  <si>
    <t>naspork-cyborg</t>
  </si>
  <si>
    <t>caronte-mvv</t>
  </si>
  <si>
    <t>aife-caronte</t>
  </si>
  <si>
    <t>cyborg-mvv</t>
  </si>
  <si>
    <t>super-naspork</t>
  </si>
  <si>
    <t>barata-boca</t>
  </si>
  <si>
    <t>boca-super</t>
  </si>
  <si>
    <t>naspork-barata</t>
  </si>
  <si>
    <t>caronte-cyborg</t>
  </si>
  <si>
    <t>mvv-aife</t>
  </si>
  <si>
    <t>x</t>
  </si>
  <si>
    <t>np</t>
  </si>
  <si>
    <t>super-aife</t>
  </si>
  <si>
    <t>mvv-boca</t>
  </si>
  <si>
    <t>caronte-naspork</t>
  </si>
  <si>
    <t>cyborg-barata</t>
  </si>
  <si>
    <t>aife-cyborg</t>
  </si>
  <si>
    <t>boca-naspork</t>
  </si>
  <si>
    <t>barata-caronte</t>
  </si>
  <si>
    <t>super-mvv</t>
  </si>
  <si>
    <t>naspork-aife</t>
  </si>
  <si>
    <t>cyborg-boca</t>
  </si>
  <si>
    <t>caronte-super</t>
  </si>
  <si>
    <t>mvv-barata</t>
  </si>
  <si>
    <t>barata-aife</t>
  </si>
  <si>
    <t>super-cyborg</t>
  </si>
  <si>
    <t>boca-caronte</t>
  </si>
  <si>
    <t>naspork-mvv</t>
  </si>
  <si>
    <t>aife-boca</t>
  </si>
  <si>
    <t>barata-super</t>
  </si>
  <si>
    <t>cyborg-naspork</t>
  </si>
  <si>
    <t>mvv-caronte</t>
  </si>
  <si>
    <t>caronte-aife</t>
  </si>
  <si>
    <t>mvv-cyborg</t>
  </si>
  <si>
    <t>naspork-super</t>
  </si>
  <si>
    <t>boca-barata</t>
  </si>
  <si>
    <t>super-boca</t>
  </si>
  <si>
    <t>barata-naspork</t>
  </si>
  <si>
    <t>cyborg-caronte</t>
  </si>
  <si>
    <t>aife-mvv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</si>
</sst>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6"/>
      <name val="Verdana"/>
      <family val="2"/>
    </font>
    <font>
      <b/>
      <u val="single"/>
      <sz val="16"/>
      <name val="Verdana"/>
      <family val="2"/>
    </font>
    <font>
      <b/>
      <sz val="12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sz val="20"/>
      <color indexed="10"/>
      <name val="Tahoma"/>
      <family val="2"/>
    </font>
    <font>
      <b/>
      <sz val="12"/>
      <color indexed="22"/>
      <name val="Tahoma"/>
      <family val="2"/>
    </font>
    <font>
      <sz val="10"/>
      <name val="Comic Sans MS"/>
      <family val="4"/>
    </font>
    <font>
      <sz val="10"/>
      <name val="Times New Roman"/>
      <family val="1"/>
    </font>
    <font>
      <b/>
      <sz val="10"/>
      <color indexed="22"/>
      <name val="Tahoma"/>
      <family val="2"/>
    </font>
    <font>
      <b/>
      <sz val="20"/>
      <color indexed="22"/>
      <name val="Tahoma"/>
      <family val="2"/>
    </font>
    <font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8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8" fillId="7" borderId="1" applyNumberFormat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>
      <alignment horizontal="center" wrapText="1"/>
    </xf>
    <xf numFmtId="0" fontId="10" fillId="24" borderId="12" xfId="0" applyFont="1" applyFill="1" applyBorder="1" applyAlignment="1" applyProtection="1">
      <alignment horizontal="center" vertical="center"/>
      <protection hidden="1"/>
    </xf>
    <xf numFmtId="0" fontId="3" fillId="20" borderId="12" xfId="0" applyFont="1" applyFill="1" applyBorder="1" applyAlignment="1" applyProtection="1">
      <alignment horizontal="center"/>
      <protection hidden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>
      <alignment horizontal="center" textRotation="90"/>
    </xf>
    <xf numFmtId="0" fontId="10" fillId="24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5" fillId="7" borderId="0" xfId="0" applyFont="1" applyFill="1" applyBorder="1" applyAlignment="1">
      <alignment/>
    </xf>
    <xf numFmtId="0" fontId="15" fillId="7" borderId="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4" fillId="7" borderId="0" xfId="0" applyFont="1" applyFill="1" applyBorder="1" applyAlignment="1">
      <alignment horizontal="right" vertical="center"/>
    </xf>
    <xf numFmtId="0" fontId="15" fillId="7" borderId="13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15" fillId="0" borderId="16" xfId="0" applyFont="1" applyBorder="1" applyAlignment="1">
      <alignment/>
    </xf>
    <xf numFmtId="0" fontId="0" fillId="7" borderId="1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18" fillId="22" borderId="12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0" fontId="4" fillId="0" borderId="22" xfId="0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3" fillId="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16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0" fontId="41" fillId="0" borderId="0" xfId="0" applyNumberFormat="1" applyFont="1" applyAlignment="1">
      <alignment/>
    </xf>
    <xf numFmtId="0" fontId="40" fillId="0" borderId="0" xfId="0" applyFont="1" applyAlignment="1">
      <alignment/>
    </xf>
    <xf numFmtId="0" fontId="14" fillId="7" borderId="25" xfId="0" applyFont="1" applyFill="1" applyBorder="1" applyAlignment="1">
      <alignment horizontal="center" vertical="center" textRotation="45"/>
    </xf>
    <xf numFmtId="0" fontId="14" fillId="7" borderId="26" xfId="0" applyFont="1" applyFill="1" applyBorder="1" applyAlignment="1">
      <alignment horizontal="center" vertical="center" textRotation="45"/>
    </xf>
    <xf numFmtId="0" fontId="14" fillId="7" borderId="16" xfId="0" applyFont="1" applyFill="1" applyBorder="1" applyAlignment="1">
      <alignment horizontal="center" vertical="center" textRotation="45"/>
    </xf>
    <xf numFmtId="0" fontId="14" fillId="7" borderId="27" xfId="0" applyFont="1" applyFill="1" applyBorder="1" applyAlignment="1">
      <alignment horizontal="center" vertical="center" textRotation="45"/>
    </xf>
    <xf numFmtId="0" fontId="14" fillId="7" borderId="28" xfId="0" applyFont="1" applyFill="1" applyBorder="1" applyAlignment="1">
      <alignment horizontal="center" vertical="center" textRotation="45"/>
    </xf>
    <xf numFmtId="0" fontId="14" fillId="7" borderId="29" xfId="0" applyFont="1" applyFill="1" applyBorder="1" applyAlignment="1">
      <alignment horizontal="center" vertical="center" textRotation="4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27</xdr:row>
      <xdr:rowOff>95250</xdr:rowOff>
    </xdr:from>
    <xdr:to>
      <xdr:col>6</xdr:col>
      <xdr:colOff>85725</xdr:colOff>
      <xdr:row>27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838325" y="67151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34</xdr:row>
      <xdr:rowOff>95250</xdr:rowOff>
    </xdr:from>
    <xdr:to>
      <xdr:col>6</xdr:col>
      <xdr:colOff>85725</xdr:colOff>
      <xdr:row>34</xdr:row>
      <xdr:rowOff>95250</xdr:rowOff>
    </xdr:to>
    <xdr:sp>
      <xdr:nvSpPr>
        <xdr:cNvPr id="2" name="Line 2"/>
        <xdr:cNvSpPr>
          <a:spLocks/>
        </xdr:cNvSpPr>
      </xdr:nvSpPr>
      <xdr:spPr>
        <a:xfrm>
          <a:off x="1838325" y="8324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95250</xdr:rowOff>
    </xdr:from>
    <xdr:to>
      <xdr:col>6</xdr:col>
      <xdr:colOff>85725</xdr:colOff>
      <xdr:row>41</xdr:row>
      <xdr:rowOff>95250</xdr:rowOff>
    </xdr:to>
    <xdr:sp>
      <xdr:nvSpPr>
        <xdr:cNvPr id="3" name="Line 3"/>
        <xdr:cNvSpPr>
          <a:spLocks/>
        </xdr:cNvSpPr>
      </xdr:nvSpPr>
      <xdr:spPr>
        <a:xfrm>
          <a:off x="1838325" y="9934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48</xdr:row>
      <xdr:rowOff>95250</xdr:rowOff>
    </xdr:from>
    <xdr:to>
      <xdr:col>6</xdr:col>
      <xdr:colOff>85725</xdr:colOff>
      <xdr:row>48</xdr:row>
      <xdr:rowOff>95250</xdr:rowOff>
    </xdr:to>
    <xdr:sp>
      <xdr:nvSpPr>
        <xdr:cNvPr id="4" name="Line 4"/>
        <xdr:cNvSpPr>
          <a:spLocks/>
        </xdr:cNvSpPr>
      </xdr:nvSpPr>
      <xdr:spPr>
        <a:xfrm>
          <a:off x="1838325" y="115443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55</xdr:row>
      <xdr:rowOff>95250</xdr:rowOff>
    </xdr:from>
    <xdr:to>
      <xdr:col>6</xdr:col>
      <xdr:colOff>85725</xdr:colOff>
      <xdr:row>55</xdr:row>
      <xdr:rowOff>95250</xdr:rowOff>
    </xdr:to>
    <xdr:sp>
      <xdr:nvSpPr>
        <xdr:cNvPr id="5" name="Line 5"/>
        <xdr:cNvSpPr>
          <a:spLocks/>
        </xdr:cNvSpPr>
      </xdr:nvSpPr>
      <xdr:spPr>
        <a:xfrm>
          <a:off x="1838325" y="131540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62</xdr:row>
      <xdr:rowOff>95250</xdr:rowOff>
    </xdr:from>
    <xdr:to>
      <xdr:col>6</xdr:col>
      <xdr:colOff>85725</xdr:colOff>
      <xdr:row>62</xdr:row>
      <xdr:rowOff>95250</xdr:rowOff>
    </xdr:to>
    <xdr:sp>
      <xdr:nvSpPr>
        <xdr:cNvPr id="6" name="Line 6"/>
        <xdr:cNvSpPr>
          <a:spLocks/>
        </xdr:cNvSpPr>
      </xdr:nvSpPr>
      <xdr:spPr>
        <a:xfrm>
          <a:off x="1838325" y="14763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69</xdr:row>
      <xdr:rowOff>95250</xdr:rowOff>
    </xdr:from>
    <xdr:to>
      <xdr:col>6</xdr:col>
      <xdr:colOff>85725</xdr:colOff>
      <xdr:row>69</xdr:row>
      <xdr:rowOff>95250</xdr:rowOff>
    </xdr:to>
    <xdr:sp>
      <xdr:nvSpPr>
        <xdr:cNvPr id="7" name="Line 7"/>
        <xdr:cNvSpPr>
          <a:spLocks/>
        </xdr:cNvSpPr>
      </xdr:nvSpPr>
      <xdr:spPr>
        <a:xfrm>
          <a:off x="1838325" y="163734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76</xdr:row>
      <xdr:rowOff>95250</xdr:rowOff>
    </xdr:from>
    <xdr:to>
      <xdr:col>6</xdr:col>
      <xdr:colOff>85725</xdr:colOff>
      <xdr:row>76</xdr:row>
      <xdr:rowOff>95250</xdr:rowOff>
    </xdr:to>
    <xdr:sp>
      <xdr:nvSpPr>
        <xdr:cNvPr id="8" name="Line 8"/>
        <xdr:cNvSpPr>
          <a:spLocks/>
        </xdr:cNvSpPr>
      </xdr:nvSpPr>
      <xdr:spPr>
        <a:xfrm>
          <a:off x="1838325" y="17983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83</xdr:row>
      <xdr:rowOff>95250</xdr:rowOff>
    </xdr:from>
    <xdr:to>
      <xdr:col>6</xdr:col>
      <xdr:colOff>85725</xdr:colOff>
      <xdr:row>83</xdr:row>
      <xdr:rowOff>95250</xdr:rowOff>
    </xdr:to>
    <xdr:sp>
      <xdr:nvSpPr>
        <xdr:cNvPr id="9" name="Line 9"/>
        <xdr:cNvSpPr>
          <a:spLocks/>
        </xdr:cNvSpPr>
      </xdr:nvSpPr>
      <xdr:spPr>
        <a:xfrm>
          <a:off x="1838325" y="19592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90</xdr:row>
      <xdr:rowOff>95250</xdr:rowOff>
    </xdr:from>
    <xdr:to>
      <xdr:col>6</xdr:col>
      <xdr:colOff>85725</xdr:colOff>
      <xdr:row>90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838325" y="212026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97</xdr:row>
      <xdr:rowOff>95250</xdr:rowOff>
    </xdr:from>
    <xdr:to>
      <xdr:col>6</xdr:col>
      <xdr:colOff>85725</xdr:colOff>
      <xdr:row>97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1838325" y="228123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104</xdr:row>
      <xdr:rowOff>95250</xdr:rowOff>
    </xdr:from>
    <xdr:to>
      <xdr:col>6</xdr:col>
      <xdr:colOff>85725</xdr:colOff>
      <xdr:row>104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1838325" y="244221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111</xdr:row>
      <xdr:rowOff>95250</xdr:rowOff>
    </xdr:from>
    <xdr:to>
      <xdr:col>6</xdr:col>
      <xdr:colOff>85725</xdr:colOff>
      <xdr:row>111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1838325" y="260318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118</xdr:row>
      <xdr:rowOff>95250</xdr:rowOff>
    </xdr:from>
    <xdr:to>
      <xdr:col>6</xdr:col>
      <xdr:colOff>85725</xdr:colOff>
      <xdr:row>118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1838325" y="27641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125</xdr:row>
      <xdr:rowOff>95250</xdr:rowOff>
    </xdr:from>
    <xdr:to>
      <xdr:col>6</xdr:col>
      <xdr:colOff>85725</xdr:colOff>
      <xdr:row>125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1838325" y="292512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132</xdr:row>
      <xdr:rowOff>95250</xdr:rowOff>
    </xdr:from>
    <xdr:to>
      <xdr:col>6</xdr:col>
      <xdr:colOff>85725</xdr:colOff>
      <xdr:row>132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1838325" y="30861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139</xdr:row>
      <xdr:rowOff>95250</xdr:rowOff>
    </xdr:from>
    <xdr:to>
      <xdr:col>6</xdr:col>
      <xdr:colOff>85725</xdr:colOff>
      <xdr:row>139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1838325" y="32470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146</xdr:row>
      <xdr:rowOff>95250</xdr:rowOff>
    </xdr:from>
    <xdr:to>
      <xdr:col>6</xdr:col>
      <xdr:colOff>85725</xdr:colOff>
      <xdr:row>146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1838325" y="34080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153</xdr:row>
      <xdr:rowOff>95250</xdr:rowOff>
    </xdr:from>
    <xdr:to>
      <xdr:col>6</xdr:col>
      <xdr:colOff>85725</xdr:colOff>
      <xdr:row>153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1838325" y="356901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160</xdr:row>
      <xdr:rowOff>95250</xdr:rowOff>
    </xdr:from>
    <xdr:to>
      <xdr:col>6</xdr:col>
      <xdr:colOff>85725</xdr:colOff>
      <xdr:row>160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838325" y="372999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167</xdr:row>
      <xdr:rowOff>95250</xdr:rowOff>
    </xdr:from>
    <xdr:to>
      <xdr:col>6</xdr:col>
      <xdr:colOff>85725</xdr:colOff>
      <xdr:row>167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838325" y="389096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174</xdr:row>
      <xdr:rowOff>95250</xdr:rowOff>
    </xdr:from>
    <xdr:to>
      <xdr:col>6</xdr:col>
      <xdr:colOff>85725</xdr:colOff>
      <xdr:row>174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838325" y="40519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181</xdr:row>
      <xdr:rowOff>95250</xdr:rowOff>
    </xdr:from>
    <xdr:to>
      <xdr:col>6</xdr:col>
      <xdr:colOff>85725</xdr:colOff>
      <xdr:row>181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1838325" y="421290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188</xdr:row>
      <xdr:rowOff>95250</xdr:rowOff>
    </xdr:from>
    <xdr:to>
      <xdr:col>6</xdr:col>
      <xdr:colOff>85725</xdr:colOff>
      <xdr:row>188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1838325" y="43738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195</xdr:row>
      <xdr:rowOff>95250</xdr:rowOff>
    </xdr:from>
    <xdr:to>
      <xdr:col>6</xdr:col>
      <xdr:colOff>85725</xdr:colOff>
      <xdr:row>195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1838325" y="453485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20</xdr:row>
      <xdr:rowOff>95250</xdr:rowOff>
    </xdr:from>
    <xdr:to>
      <xdr:col>6</xdr:col>
      <xdr:colOff>85725</xdr:colOff>
      <xdr:row>20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1838325" y="5105400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95250</xdr:rowOff>
    </xdr:from>
    <xdr:to>
      <xdr:col>6</xdr:col>
      <xdr:colOff>85725</xdr:colOff>
      <xdr:row>13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1838325" y="34956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6</xdr:row>
      <xdr:rowOff>95250</xdr:rowOff>
    </xdr:from>
    <xdr:to>
      <xdr:col>6</xdr:col>
      <xdr:colOff>85725</xdr:colOff>
      <xdr:row>6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1838325" y="18764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34</xdr:row>
      <xdr:rowOff>95250</xdr:rowOff>
    </xdr:from>
    <xdr:to>
      <xdr:col>6</xdr:col>
      <xdr:colOff>85725</xdr:colOff>
      <xdr:row>34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1838325" y="8324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95250</xdr:rowOff>
    </xdr:from>
    <xdr:to>
      <xdr:col>6</xdr:col>
      <xdr:colOff>85725</xdr:colOff>
      <xdr:row>41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1838325" y="9934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48</xdr:row>
      <xdr:rowOff>95250</xdr:rowOff>
    </xdr:from>
    <xdr:to>
      <xdr:col>6</xdr:col>
      <xdr:colOff>85725</xdr:colOff>
      <xdr:row>48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1838325" y="115443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55</xdr:row>
      <xdr:rowOff>95250</xdr:rowOff>
    </xdr:from>
    <xdr:to>
      <xdr:col>6</xdr:col>
      <xdr:colOff>85725</xdr:colOff>
      <xdr:row>55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1838325" y="131540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62</xdr:row>
      <xdr:rowOff>95250</xdr:rowOff>
    </xdr:from>
    <xdr:to>
      <xdr:col>6</xdr:col>
      <xdr:colOff>85725</xdr:colOff>
      <xdr:row>62</xdr:row>
      <xdr:rowOff>95250</xdr:rowOff>
    </xdr:to>
    <xdr:sp>
      <xdr:nvSpPr>
        <xdr:cNvPr id="33" name="Line 33"/>
        <xdr:cNvSpPr>
          <a:spLocks/>
        </xdr:cNvSpPr>
      </xdr:nvSpPr>
      <xdr:spPr>
        <a:xfrm>
          <a:off x="1838325" y="147637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69</xdr:row>
      <xdr:rowOff>95250</xdr:rowOff>
    </xdr:from>
    <xdr:to>
      <xdr:col>6</xdr:col>
      <xdr:colOff>85725</xdr:colOff>
      <xdr:row>69</xdr:row>
      <xdr:rowOff>95250</xdr:rowOff>
    </xdr:to>
    <xdr:sp>
      <xdr:nvSpPr>
        <xdr:cNvPr id="34" name="Line 34"/>
        <xdr:cNvSpPr>
          <a:spLocks/>
        </xdr:cNvSpPr>
      </xdr:nvSpPr>
      <xdr:spPr>
        <a:xfrm>
          <a:off x="1838325" y="163734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76</xdr:row>
      <xdr:rowOff>95250</xdr:rowOff>
    </xdr:from>
    <xdr:to>
      <xdr:col>6</xdr:col>
      <xdr:colOff>85725</xdr:colOff>
      <xdr:row>76</xdr:row>
      <xdr:rowOff>95250</xdr:rowOff>
    </xdr:to>
    <xdr:sp>
      <xdr:nvSpPr>
        <xdr:cNvPr id="35" name="Line 35"/>
        <xdr:cNvSpPr>
          <a:spLocks/>
        </xdr:cNvSpPr>
      </xdr:nvSpPr>
      <xdr:spPr>
        <a:xfrm>
          <a:off x="1838325" y="17983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83</xdr:row>
      <xdr:rowOff>95250</xdr:rowOff>
    </xdr:from>
    <xdr:to>
      <xdr:col>6</xdr:col>
      <xdr:colOff>85725</xdr:colOff>
      <xdr:row>83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1838325" y="19592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90</xdr:row>
      <xdr:rowOff>95250</xdr:rowOff>
    </xdr:from>
    <xdr:to>
      <xdr:col>6</xdr:col>
      <xdr:colOff>85725</xdr:colOff>
      <xdr:row>90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1838325" y="212026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97</xdr:row>
      <xdr:rowOff>95250</xdr:rowOff>
    </xdr:from>
    <xdr:to>
      <xdr:col>6</xdr:col>
      <xdr:colOff>85725</xdr:colOff>
      <xdr:row>97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1838325" y="228123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104</xdr:row>
      <xdr:rowOff>95250</xdr:rowOff>
    </xdr:from>
    <xdr:to>
      <xdr:col>6</xdr:col>
      <xdr:colOff>85725</xdr:colOff>
      <xdr:row>104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1838325" y="244221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111</xdr:row>
      <xdr:rowOff>95250</xdr:rowOff>
    </xdr:from>
    <xdr:to>
      <xdr:col>6</xdr:col>
      <xdr:colOff>85725</xdr:colOff>
      <xdr:row>111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1838325" y="260318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118</xdr:row>
      <xdr:rowOff>95250</xdr:rowOff>
    </xdr:from>
    <xdr:to>
      <xdr:col>6</xdr:col>
      <xdr:colOff>85725</xdr:colOff>
      <xdr:row>118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1838325" y="27641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125</xdr:row>
      <xdr:rowOff>95250</xdr:rowOff>
    </xdr:from>
    <xdr:to>
      <xdr:col>6</xdr:col>
      <xdr:colOff>85725</xdr:colOff>
      <xdr:row>125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1838325" y="292512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132</xdr:row>
      <xdr:rowOff>95250</xdr:rowOff>
    </xdr:from>
    <xdr:to>
      <xdr:col>6</xdr:col>
      <xdr:colOff>85725</xdr:colOff>
      <xdr:row>132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1838325" y="30861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139</xdr:row>
      <xdr:rowOff>95250</xdr:rowOff>
    </xdr:from>
    <xdr:to>
      <xdr:col>6</xdr:col>
      <xdr:colOff>85725</xdr:colOff>
      <xdr:row>139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1838325" y="32470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146</xdr:row>
      <xdr:rowOff>95250</xdr:rowOff>
    </xdr:from>
    <xdr:to>
      <xdr:col>6</xdr:col>
      <xdr:colOff>85725</xdr:colOff>
      <xdr:row>146</xdr:row>
      <xdr:rowOff>95250</xdr:rowOff>
    </xdr:to>
    <xdr:sp>
      <xdr:nvSpPr>
        <xdr:cNvPr id="45" name="Line 45"/>
        <xdr:cNvSpPr>
          <a:spLocks/>
        </xdr:cNvSpPr>
      </xdr:nvSpPr>
      <xdr:spPr>
        <a:xfrm>
          <a:off x="1838325" y="34080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153</xdr:row>
      <xdr:rowOff>95250</xdr:rowOff>
    </xdr:from>
    <xdr:to>
      <xdr:col>6</xdr:col>
      <xdr:colOff>85725</xdr:colOff>
      <xdr:row>153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1838325" y="356901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160</xdr:row>
      <xdr:rowOff>95250</xdr:rowOff>
    </xdr:from>
    <xdr:to>
      <xdr:col>6</xdr:col>
      <xdr:colOff>85725</xdr:colOff>
      <xdr:row>160</xdr:row>
      <xdr:rowOff>95250</xdr:rowOff>
    </xdr:to>
    <xdr:sp>
      <xdr:nvSpPr>
        <xdr:cNvPr id="47" name="Line 47"/>
        <xdr:cNvSpPr>
          <a:spLocks/>
        </xdr:cNvSpPr>
      </xdr:nvSpPr>
      <xdr:spPr>
        <a:xfrm>
          <a:off x="1838325" y="372999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167</xdr:row>
      <xdr:rowOff>95250</xdr:rowOff>
    </xdr:from>
    <xdr:to>
      <xdr:col>6</xdr:col>
      <xdr:colOff>85725</xdr:colOff>
      <xdr:row>167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1838325" y="389096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174</xdr:row>
      <xdr:rowOff>95250</xdr:rowOff>
    </xdr:from>
    <xdr:to>
      <xdr:col>6</xdr:col>
      <xdr:colOff>85725</xdr:colOff>
      <xdr:row>174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1838325" y="40519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181</xdr:row>
      <xdr:rowOff>95250</xdr:rowOff>
    </xdr:from>
    <xdr:to>
      <xdr:col>6</xdr:col>
      <xdr:colOff>85725</xdr:colOff>
      <xdr:row>181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838325" y="421290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188</xdr:row>
      <xdr:rowOff>95250</xdr:rowOff>
    </xdr:from>
    <xdr:to>
      <xdr:col>6</xdr:col>
      <xdr:colOff>85725</xdr:colOff>
      <xdr:row>188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1838325" y="43738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195</xdr:row>
      <xdr:rowOff>95250</xdr:rowOff>
    </xdr:from>
    <xdr:to>
      <xdr:col>6</xdr:col>
      <xdr:colOff>85725</xdr:colOff>
      <xdr:row>195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838325" y="453485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44"/>
  <sheetViews>
    <sheetView tabSelected="1" zoomScale="75" zoomScaleNormal="75" zoomScalePageLayoutView="0" workbookViewId="0" topLeftCell="A1">
      <pane xSplit="1" ySplit="1" topLeftCell="B17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90" sqref="G190"/>
    </sheetView>
  </sheetViews>
  <sheetFormatPr defaultColWidth="9.140625" defaultRowHeight="12.75"/>
  <cols>
    <col min="1" max="1" width="1.28515625" style="0" customWidth="1"/>
    <col min="2" max="4" width="5.00390625" style="0" customWidth="1"/>
    <col min="5" max="5" width="2.28125" style="0" customWidth="1"/>
    <col min="6" max="6" width="12.57421875" style="12" customWidth="1"/>
    <col min="7" max="7" width="4.8515625" style="56" customWidth="1"/>
    <col min="8" max="8" width="29.421875" style="4" bestFit="1" customWidth="1"/>
    <col min="9" max="9" width="10.00390625" style="0" bestFit="1" customWidth="1"/>
    <col min="10" max="10" width="3.7109375" style="15" customWidth="1"/>
    <col min="11" max="11" width="12.140625" style="0" bestFit="1" customWidth="1"/>
    <col min="12" max="12" width="3.7109375" style="15" customWidth="1"/>
    <col min="13" max="13" width="11.7109375" style="0" customWidth="1"/>
    <col min="14" max="14" width="3.7109375" style="15" customWidth="1"/>
    <col min="15" max="15" width="11.28125" style="0" customWidth="1"/>
    <col min="16" max="16" width="3.7109375" style="15" customWidth="1"/>
    <col min="17" max="17" width="11.421875" style="0" bestFit="1" customWidth="1"/>
    <col min="18" max="18" width="3.7109375" style="15" customWidth="1"/>
    <col min="19" max="19" width="12.28125" style="0" bestFit="1" customWidth="1"/>
    <col min="20" max="20" width="3.7109375" style="15" customWidth="1"/>
    <col min="21" max="21" width="12.28125" style="0" bestFit="1" customWidth="1"/>
    <col min="22" max="22" width="3.7109375" style="15" customWidth="1"/>
    <col min="23" max="23" width="6.57421875" style="1" bestFit="1" customWidth="1"/>
    <col min="24" max="24" width="3.7109375" style="15" customWidth="1"/>
    <col min="25" max="25" width="11.7109375" style="0" customWidth="1"/>
    <col min="26" max="26" width="23.57421875" style="0" customWidth="1"/>
    <col min="27" max="27" width="9.7109375" style="4" customWidth="1"/>
  </cols>
  <sheetData>
    <row r="1" spans="6:24" ht="55.5" customHeight="1">
      <c r="F1" s="22" t="s">
        <v>23</v>
      </c>
      <c r="G1" s="54"/>
      <c r="H1" s="9"/>
      <c r="I1" s="20" t="s">
        <v>6</v>
      </c>
      <c r="J1" s="21"/>
      <c r="K1" s="20" t="s">
        <v>7</v>
      </c>
      <c r="L1" s="21"/>
      <c r="M1" s="20" t="s">
        <v>8</v>
      </c>
      <c r="N1" s="21"/>
      <c r="O1" s="20" t="s">
        <v>9</v>
      </c>
      <c r="P1" s="21"/>
      <c r="Q1" s="20" t="s">
        <v>10</v>
      </c>
      <c r="R1" s="21"/>
      <c r="S1" s="20" t="s">
        <v>11</v>
      </c>
      <c r="T1" s="21"/>
      <c r="U1" s="20" t="s">
        <v>21</v>
      </c>
      <c r="V1" s="21"/>
      <c r="W1" s="20" t="s">
        <v>12</v>
      </c>
      <c r="X1" s="21"/>
    </row>
    <row r="2" spans="3:27" ht="15.75" thickBot="1">
      <c r="C2" s="49" t="s">
        <v>30</v>
      </c>
      <c r="F2" s="10"/>
      <c r="G2" s="54"/>
      <c r="H2" s="2" t="s">
        <v>20</v>
      </c>
      <c r="I2" s="1"/>
      <c r="J2" s="13"/>
      <c r="K2" s="1"/>
      <c r="L2" s="13"/>
      <c r="M2" s="1"/>
      <c r="N2" s="13"/>
      <c r="O2" s="1"/>
      <c r="P2" s="13"/>
      <c r="Q2" s="1"/>
      <c r="R2" s="13"/>
      <c r="S2" s="1"/>
      <c r="T2" s="13"/>
      <c r="U2" s="1"/>
      <c r="V2" s="13"/>
      <c r="X2" s="13"/>
      <c r="Z2" s="6"/>
      <c r="AA2" s="5"/>
    </row>
    <row r="3" spans="2:24" ht="17.25" thickBot="1">
      <c r="B3" s="45">
        <v>1</v>
      </c>
      <c r="C3" s="46" t="s">
        <v>29</v>
      </c>
      <c r="D3" s="45">
        <v>3</v>
      </c>
      <c r="F3" s="47">
        <f>IF(B3&lt;D3,2,IF(B3&gt;D3,1,IF(B3=D3,"X")))</f>
        <v>2</v>
      </c>
      <c r="G3" s="54"/>
      <c r="H3" s="50" t="s">
        <v>42</v>
      </c>
      <c r="I3" s="16" t="s">
        <v>70</v>
      </c>
      <c r="J3" s="14">
        <f>IF(I3=$F3,1,0)</f>
        <v>0</v>
      </c>
      <c r="K3" s="16">
        <v>1</v>
      </c>
      <c r="L3" s="14">
        <f>IF(K3=$F3,1,0)</f>
        <v>0</v>
      </c>
      <c r="M3" s="16" t="s">
        <v>70</v>
      </c>
      <c r="N3" s="14">
        <f>IF(M3=$F3,1,0)</f>
        <v>0</v>
      </c>
      <c r="O3" s="16">
        <v>1</v>
      </c>
      <c r="P3" s="14">
        <f>IF(O3=$F3,1,0)</f>
        <v>0</v>
      </c>
      <c r="Q3" s="16">
        <v>1</v>
      </c>
      <c r="R3" s="14">
        <f>IF(Q3=$F3,1,0)</f>
        <v>0</v>
      </c>
      <c r="S3" s="16">
        <v>1</v>
      </c>
      <c r="T3" s="14">
        <f>IF(S3=$F3,1,0)</f>
        <v>0</v>
      </c>
      <c r="U3" s="16">
        <v>1</v>
      </c>
      <c r="V3" s="14">
        <f>IF(U3=$F3,1,0)</f>
        <v>0</v>
      </c>
      <c r="W3" s="16">
        <v>1</v>
      </c>
      <c r="X3" s="14">
        <f>IF(W3=$F3,1,0)</f>
        <v>0</v>
      </c>
    </row>
    <row r="4" spans="2:24" ht="17.25" thickBot="1">
      <c r="B4" s="45">
        <v>2</v>
      </c>
      <c r="C4" s="46" t="s">
        <v>29</v>
      </c>
      <c r="D4" s="45">
        <v>2</v>
      </c>
      <c r="F4" s="47" t="str">
        <f>IF(B4&lt;D4,2,IF(B4&gt;D4,1,IF(B4=D4,"X")))</f>
        <v>X</v>
      </c>
      <c r="G4" s="54"/>
      <c r="H4" s="51" t="s">
        <v>43</v>
      </c>
      <c r="I4" s="16" t="s">
        <v>70</v>
      </c>
      <c r="J4" s="14">
        <f>IF(I4=$F4,1,0)</f>
        <v>1</v>
      </c>
      <c r="K4" s="16">
        <v>1</v>
      </c>
      <c r="L4" s="14">
        <f>IF(K4=$F4,1,0)</f>
        <v>0</v>
      </c>
      <c r="M4" s="16">
        <v>1</v>
      </c>
      <c r="N4" s="14">
        <f>IF(M4=$F4,1,0)</f>
        <v>0</v>
      </c>
      <c r="O4" s="16">
        <v>2</v>
      </c>
      <c r="P4" s="14">
        <f>IF(O4=$F4,1,0)</f>
        <v>0</v>
      </c>
      <c r="Q4" s="16">
        <v>1</v>
      </c>
      <c r="R4" s="14">
        <f>IF(Q4=$F4,1,0)</f>
        <v>0</v>
      </c>
      <c r="S4" s="16">
        <v>2</v>
      </c>
      <c r="T4" s="14">
        <f>IF(S4=$F4,1,0)</f>
        <v>0</v>
      </c>
      <c r="U4" s="16" t="s">
        <v>70</v>
      </c>
      <c r="V4" s="14">
        <f>IF(U4=$F4,1,0)</f>
        <v>1</v>
      </c>
      <c r="W4" s="16">
        <v>1</v>
      </c>
      <c r="X4" s="14">
        <f>IF(W4=$F4,1,0)</f>
        <v>0</v>
      </c>
    </row>
    <row r="5" spans="2:24" ht="17.25" thickBot="1">
      <c r="B5" s="45">
        <v>4</v>
      </c>
      <c r="C5" s="46" t="s">
        <v>29</v>
      </c>
      <c r="D5" s="45">
        <v>1</v>
      </c>
      <c r="F5" s="47">
        <f>IF(B5&lt;D5,2,IF(B5&gt;D5,1,IF(B5=D5,"X")))</f>
        <v>1</v>
      </c>
      <c r="G5" s="54"/>
      <c r="H5" s="51" t="s">
        <v>44</v>
      </c>
      <c r="I5" s="16">
        <v>1</v>
      </c>
      <c r="J5" s="14">
        <f>IF(I5=$F5,1,0)</f>
        <v>1</v>
      </c>
      <c r="K5" s="16">
        <v>1</v>
      </c>
      <c r="L5" s="14">
        <f>IF(K5=$F5,1,0)</f>
        <v>1</v>
      </c>
      <c r="M5" s="16">
        <v>1</v>
      </c>
      <c r="N5" s="14">
        <f>IF(M5=$F5,1,0)</f>
        <v>1</v>
      </c>
      <c r="O5" s="16">
        <v>2</v>
      </c>
      <c r="P5" s="14">
        <f>IF(O5=$F5,1,0)</f>
        <v>0</v>
      </c>
      <c r="Q5" s="16">
        <v>1</v>
      </c>
      <c r="R5" s="14">
        <f>IF(Q5=$F5,1,0)</f>
        <v>1</v>
      </c>
      <c r="S5" s="16">
        <v>2</v>
      </c>
      <c r="T5" s="14">
        <f>IF(S5=$F5,1,0)</f>
        <v>0</v>
      </c>
      <c r="U5" s="16">
        <v>1</v>
      </c>
      <c r="V5" s="14">
        <f>IF(U5=$F5,1,0)</f>
        <v>1</v>
      </c>
      <c r="W5" s="16">
        <v>1</v>
      </c>
      <c r="X5" s="14">
        <f>IF(W5=$F5,1,0)</f>
        <v>1</v>
      </c>
    </row>
    <row r="6" spans="2:24" ht="17.25" thickBot="1">
      <c r="B6" s="45">
        <v>1</v>
      </c>
      <c r="C6" s="46" t="s">
        <v>29</v>
      </c>
      <c r="D6" s="45">
        <v>3</v>
      </c>
      <c r="F6" s="48">
        <f>IF(B6&lt;D6,2,IF(B6&gt;D6,1,IF(B6=D6,"X")))</f>
        <v>2</v>
      </c>
      <c r="G6" s="54"/>
      <c r="H6" s="51" t="s">
        <v>45</v>
      </c>
      <c r="I6" s="16">
        <v>1</v>
      </c>
      <c r="J6" s="14">
        <f>IF(I6=$F6,1,0)</f>
        <v>0</v>
      </c>
      <c r="K6" s="16">
        <v>1</v>
      </c>
      <c r="L6" s="14">
        <f>IF(K6=$F6,1,0)</f>
        <v>0</v>
      </c>
      <c r="M6" s="16">
        <v>1</v>
      </c>
      <c r="N6" s="14">
        <f>IF(M6=$F6,1,0)</f>
        <v>0</v>
      </c>
      <c r="O6" s="16">
        <v>1</v>
      </c>
      <c r="P6" s="14">
        <f>IF(O6=$F6,1,0)</f>
        <v>0</v>
      </c>
      <c r="Q6" s="16">
        <v>1</v>
      </c>
      <c r="R6" s="14">
        <f>IF(Q6=$F6,1,0)</f>
        <v>0</v>
      </c>
      <c r="S6" s="16">
        <v>1</v>
      </c>
      <c r="T6" s="14">
        <f>IF(S6=$F6,1,0)</f>
        <v>0</v>
      </c>
      <c r="U6" s="16">
        <v>1</v>
      </c>
      <c r="V6" s="14">
        <f>IF(U6=$F6,1,0)</f>
        <v>0</v>
      </c>
      <c r="W6" s="16">
        <v>1</v>
      </c>
      <c r="X6" s="14">
        <f>IF(W6=$F6,1,0)</f>
        <v>0</v>
      </c>
    </row>
    <row r="7" spans="6:24" ht="21" customHeight="1" thickBot="1">
      <c r="F7" s="44" t="s">
        <v>28</v>
      </c>
      <c r="G7" s="55">
        <v>1</v>
      </c>
      <c r="H7" s="17" t="s">
        <v>24</v>
      </c>
      <c r="I7" s="18">
        <f>IF(J7=3,5,IF(J7=4,15,0))</f>
        <v>0</v>
      </c>
      <c r="J7" s="19">
        <f>SUM(J3:J6)</f>
        <v>2</v>
      </c>
      <c r="K7" s="18">
        <f>IF(L7=3,5,IF(L7=4,15,0))</f>
        <v>0</v>
      </c>
      <c r="L7" s="19">
        <f>SUM(L3:L6)</f>
        <v>1</v>
      </c>
      <c r="M7" s="18">
        <f>IF(N7=3,5,IF(N7=4,15,0))</f>
        <v>0</v>
      </c>
      <c r="N7" s="19">
        <f>SUM(N3:N6)</f>
        <v>1</v>
      </c>
      <c r="O7" s="18">
        <f>IF(P7=3,5,IF(P7=4,15,0))</f>
        <v>0</v>
      </c>
      <c r="P7" s="19">
        <f>SUM(P3:P6)</f>
        <v>0</v>
      </c>
      <c r="Q7" s="18">
        <f>IF(R7=3,5,IF(R7=4,15,0))</f>
        <v>0</v>
      </c>
      <c r="R7" s="19">
        <f>SUM(R3:R6)</f>
        <v>1</v>
      </c>
      <c r="S7" s="18">
        <f>IF(T7=3,5,IF(T7=4,15,0))</f>
        <v>0</v>
      </c>
      <c r="T7" s="19">
        <f>SUM(T3:T6)</f>
        <v>0</v>
      </c>
      <c r="U7" s="18">
        <f>IF(V7=3,5,IF(V7=4,15,0))</f>
        <v>0</v>
      </c>
      <c r="V7" s="19">
        <f>SUM(V3:V6)</f>
        <v>2</v>
      </c>
      <c r="W7" s="18">
        <f>IF(X7=3,5,IF(X7=4,15,0))</f>
        <v>0</v>
      </c>
      <c r="X7" s="19">
        <f>SUM(X3:X6)</f>
        <v>1</v>
      </c>
    </row>
    <row r="8" spans="6:24" ht="21" customHeight="1">
      <c r="F8">
        <f>IF(G8="","",IF(G8=2,#REF!&amp;" P",IF(G8=1,#REF!)))</f>
      </c>
      <c r="G8" s="54"/>
      <c r="H8" s="24"/>
      <c r="I8" s="23" t="b">
        <f>IF($G7="",0,IF(I7=15,15,IF(I7=5,5)))</f>
        <v>0</v>
      </c>
      <c r="J8" s="23" t="b">
        <f>IF($G$28="",0,IF(J7=15,15,IF(J7=5,5)))</f>
        <v>0</v>
      </c>
      <c r="K8" s="23" t="b">
        <f>IF($G7="",0,IF(K7=15,15,IF(K7=5,5)))</f>
        <v>0</v>
      </c>
      <c r="L8" s="23" t="b">
        <f>IF($G$28="",0,IF(L7=15,15,IF(L7=5,5)))</f>
        <v>0</v>
      </c>
      <c r="M8" s="23" t="b">
        <f>IF($G7="",0,IF(M7=15,15,IF(M7=5,5)))</f>
        <v>0</v>
      </c>
      <c r="N8" s="23" t="b">
        <f>IF($G$28="",0,IF(N7=15,15,IF(N7=5,5)))</f>
        <v>0</v>
      </c>
      <c r="O8" s="23" t="b">
        <f>IF($G7="",0,IF(O7=15,15,IF(O7=5,5)))</f>
        <v>0</v>
      </c>
      <c r="P8" s="23" t="b">
        <f>IF($G$28="",0,IF(P7=15,15,IF(P7=5,5)))</f>
        <v>0</v>
      </c>
      <c r="Q8" s="23" t="b">
        <f>IF($G7="",0,IF(Q7=15,15,IF(Q7=5,5)))</f>
        <v>0</v>
      </c>
      <c r="R8" s="23" t="b">
        <f>IF($G$28="",0,IF(R7=15,15,IF(R7=5,5)))</f>
        <v>0</v>
      </c>
      <c r="S8" s="23" t="b">
        <f>IF($G7="",0,IF(S7=15,15,IF(S7=5,5)))</f>
        <v>0</v>
      </c>
      <c r="T8" s="23" t="b">
        <f>IF($G$28="",0,IF(T7=15,15,IF(T7=5,5)))</f>
        <v>0</v>
      </c>
      <c r="U8" s="23" t="b">
        <f>IF($G7="",0,IF(U7=15,15,IF(U7=5,5)))</f>
        <v>0</v>
      </c>
      <c r="V8" s="23" t="b">
        <f>IF($G$28="",0,IF(V7=15,15,IF(V7=5,5)))</f>
        <v>0</v>
      </c>
      <c r="W8" s="23" t="b">
        <f>IF($G7="",0,IF(W7=15,15,IF(W7=5,5)))</f>
        <v>0</v>
      </c>
      <c r="X8" s="23" t="b">
        <f>IF($G$28="",0,IF(X7=15,15,IF(X7=5,5)))</f>
        <v>0</v>
      </c>
    </row>
    <row r="9" spans="6:27" ht="16.5" thickBot="1">
      <c r="F9" s="10"/>
      <c r="G9" s="54"/>
      <c r="H9" s="2" t="s">
        <v>1</v>
      </c>
      <c r="I9" s="1"/>
      <c r="J9" s="13"/>
      <c r="K9" s="1"/>
      <c r="L9" s="13"/>
      <c r="M9" s="1"/>
      <c r="N9" s="13"/>
      <c r="O9" s="1"/>
      <c r="P9" s="13"/>
      <c r="Q9" s="1"/>
      <c r="R9" s="13"/>
      <c r="S9" s="1"/>
      <c r="T9" s="13"/>
      <c r="U9" s="1"/>
      <c r="V9" s="13"/>
      <c r="X9" s="13"/>
      <c r="Z9" s="7"/>
      <c r="AA9" s="8"/>
    </row>
    <row r="10" spans="2:24" ht="17.25" thickBot="1">
      <c r="B10" s="45">
        <v>1</v>
      </c>
      <c r="C10" s="46" t="s">
        <v>29</v>
      </c>
      <c r="D10" s="45">
        <v>0</v>
      </c>
      <c r="F10" s="47">
        <f>IF(B10&lt;D10,2,IF(B10&gt;D10,1,IF(B10=D10,"X")))</f>
        <v>1</v>
      </c>
      <c r="G10" s="54"/>
      <c r="H10" s="50" t="s">
        <v>46</v>
      </c>
      <c r="I10" s="16">
        <v>1</v>
      </c>
      <c r="J10" s="14">
        <f>IF(I10=$F10,1,0)</f>
        <v>1</v>
      </c>
      <c r="K10" s="16">
        <v>1</v>
      </c>
      <c r="L10" s="14">
        <f>IF(K10=$F10,1,0)</f>
        <v>1</v>
      </c>
      <c r="M10" s="16">
        <v>1</v>
      </c>
      <c r="N10" s="14">
        <f>IF(M10=$F10,1,0)</f>
        <v>1</v>
      </c>
      <c r="O10" s="16">
        <v>1</v>
      </c>
      <c r="P10" s="14">
        <f>IF(O10=$F10,1,0)</f>
        <v>1</v>
      </c>
      <c r="Q10" s="16">
        <v>1</v>
      </c>
      <c r="R10" s="14">
        <f>IF(Q10=$F10,1,0)</f>
        <v>1</v>
      </c>
      <c r="S10" s="16">
        <v>2</v>
      </c>
      <c r="T10" s="14">
        <f>IF(S10=$F10,1,0)</f>
        <v>0</v>
      </c>
      <c r="U10" s="16">
        <v>1</v>
      </c>
      <c r="V10" s="14">
        <f>IF(U10=$F10,1,0)</f>
        <v>1</v>
      </c>
      <c r="W10" s="16">
        <v>1</v>
      </c>
      <c r="X10" s="14">
        <f>IF(W10=$F10,1,0)</f>
        <v>1</v>
      </c>
    </row>
    <row r="11" spans="2:24" ht="17.25" thickBot="1">
      <c r="B11" s="45">
        <v>3</v>
      </c>
      <c r="C11" s="46" t="s">
        <v>29</v>
      </c>
      <c r="D11" s="45">
        <v>0</v>
      </c>
      <c r="F11" s="47">
        <f>IF(B11&lt;D11,2,IF(B11&gt;D11,1,IF(B11=D11,"X")))</f>
        <v>1</v>
      </c>
      <c r="G11" s="54"/>
      <c r="H11" s="52" t="s">
        <v>47</v>
      </c>
      <c r="I11" s="16">
        <v>1</v>
      </c>
      <c r="J11" s="14">
        <f>IF(I11=$F11,1,0)</f>
        <v>1</v>
      </c>
      <c r="K11" s="16">
        <v>1</v>
      </c>
      <c r="L11" s="14">
        <f>IF(K11=$F11,1,0)</f>
        <v>1</v>
      </c>
      <c r="M11" s="16">
        <v>1</v>
      </c>
      <c r="N11" s="14">
        <f>IF(M11=$F11,1,0)</f>
        <v>1</v>
      </c>
      <c r="O11" s="16">
        <v>1</v>
      </c>
      <c r="P11" s="14">
        <f>IF(O11=$F11,1,0)</f>
        <v>1</v>
      </c>
      <c r="Q11" s="16">
        <v>1</v>
      </c>
      <c r="R11" s="14">
        <f>IF(Q11=$F11,1,0)</f>
        <v>1</v>
      </c>
      <c r="S11" s="16">
        <v>1</v>
      </c>
      <c r="T11" s="14">
        <f>IF(S11=$F11,1,0)</f>
        <v>1</v>
      </c>
      <c r="U11" s="16">
        <v>1</v>
      </c>
      <c r="V11" s="14">
        <f>IF(U11=$F11,1,0)</f>
        <v>1</v>
      </c>
      <c r="W11" s="16">
        <v>1</v>
      </c>
      <c r="X11" s="14">
        <f>IF(W11=$F11,1,0)</f>
        <v>1</v>
      </c>
    </row>
    <row r="12" spans="2:24" ht="17.25" thickBot="1">
      <c r="B12" s="45">
        <v>1</v>
      </c>
      <c r="C12" s="46" t="s">
        <v>29</v>
      </c>
      <c r="D12" s="45">
        <v>1</v>
      </c>
      <c r="F12" s="47" t="str">
        <f>IF(B12&lt;D12,2,IF(B12&gt;D12,1,IF(B12=D12,"X")))</f>
        <v>X</v>
      </c>
      <c r="G12" s="54"/>
      <c r="H12" s="52" t="s">
        <v>48</v>
      </c>
      <c r="I12" s="16" t="s">
        <v>70</v>
      </c>
      <c r="J12" s="14">
        <f>IF(I12=$F12,1,0)</f>
        <v>1</v>
      </c>
      <c r="K12" s="16">
        <v>1</v>
      </c>
      <c r="L12" s="14">
        <f>IF(K12=$F12,1,0)</f>
        <v>0</v>
      </c>
      <c r="M12" s="16">
        <v>1</v>
      </c>
      <c r="N12" s="14">
        <f>IF(M12=$F12,1,0)</f>
        <v>0</v>
      </c>
      <c r="O12" s="16">
        <v>1</v>
      </c>
      <c r="P12" s="14">
        <f>IF(O12=$F12,1,0)</f>
        <v>0</v>
      </c>
      <c r="Q12" s="16">
        <v>1</v>
      </c>
      <c r="R12" s="14">
        <f>IF(Q12=$F12,1,0)</f>
        <v>0</v>
      </c>
      <c r="S12" s="16">
        <v>2</v>
      </c>
      <c r="T12" s="14">
        <f>IF(S12=$F12,1,0)</f>
        <v>0</v>
      </c>
      <c r="U12" s="16">
        <v>2</v>
      </c>
      <c r="V12" s="14">
        <f>IF(U12=$F12,1,0)</f>
        <v>0</v>
      </c>
      <c r="W12" s="16">
        <v>1</v>
      </c>
      <c r="X12" s="14">
        <f>IF(W12=$F12,1,0)</f>
        <v>0</v>
      </c>
    </row>
    <row r="13" spans="2:24" ht="17.25" thickBot="1">
      <c r="B13" s="45">
        <v>4</v>
      </c>
      <c r="C13" s="46" t="s">
        <v>29</v>
      </c>
      <c r="D13" s="45">
        <v>1</v>
      </c>
      <c r="F13" s="48">
        <f>IF(B13&lt;D13,2,IF(B13&gt;D13,1,IF(B13=D13,"X")))</f>
        <v>1</v>
      </c>
      <c r="G13" s="54"/>
      <c r="H13" s="52" t="s">
        <v>49</v>
      </c>
      <c r="I13" s="16">
        <v>1</v>
      </c>
      <c r="J13" s="14">
        <f>IF(I13=$F13,1,0)</f>
        <v>1</v>
      </c>
      <c r="K13" s="16">
        <v>1</v>
      </c>
      <c r="L13" s="14">
        <f>IF(K13=$F13,1,0)</f>
        <v>1</v>
      </c>
      <c r="M13" s="16">
        <v>1</v>
      </c>
      <c r="N13" s="14">
        <f>IF(M13=$F13,1,0)</f>
        <v>1</v>
      </c>
      <c r="O13" s="16">
        <v>1</v>
      </c>
      <c r="P13" s="14">
        <f>IF(O13=$F13,1,0)</f>
        <v>1</v>
      </c>
      <c r="Q13" s="16">
        <v>1</v>
      </c>
      <c r="R13" s="14">
        <f>IF(Q13=$F13,1,0)</f>
        <v>1</v>
      </c>
      <c r="S13" s="16">
        <v>2</v>
      </c>
      <c r="T13" s="14">
        <f>IF(S13=$F13,1,0)</f>
        <v>0</v>
      </c>
      <c r="U13" s="16">
        <v>1</v>
      </c>
      <c r="V13" s="14">
        <f>IF(U13=$F13,1,0)</f>
        <v>1</v>
      </c>
      <c r="W13" s="16">
        <v>1</v>
      </c>
      <c r="X13" s="14">
        <f>IF(W13=$F13,1,0)</f>
        <v>1</v>
      </c>
    </row>
    <row r="14" spans="6:24" ht="21" customHeight="1" thickBot="1">
      <c r="F14" s="44" t="s">
        <v>28</v>
      </c>
      <c r="G14" s="55">
        <v>1</v>
      </c>
      <c r="H14" s="17" t="s">
        <v>24</v>
      </c>
      <c r="I14" s="18">
        <f>IF(J14=3,5,IF(J14=4,15,0))</f>
        <v>15</v>
      </c>
      <c r="J14" s="19">
        <f>SUM(J10:J13)</f>
        <v>4</v>
      </c>
      <c r="K14" s="18">
        <f>IF(L14=3,5,IF(L14=4,15,0))</f>
        <v>5</v>
      </c>
      <c r="L14" s="19">
        <f>SUM(L10:L13)</f>
        <v>3</v>
      </c>
      <c r="M14" s="18">
        <f>IF(N14=3,5,IF(N14=4,15,0))</f>
        <v>5</v>
      </c>
      <c r="N14" s="19">
        <f>SUM(N10:N13)</f>
        <v>3</v>
      </c>
      <c r="O14" s="18">
        <f>IF(P14=3,5,IF(P14=4,15,0))</f>
        <v>5</v>
      </c>
      <c r="P14" s="19">
        <f>SUM(P10:P13)</f>
        <v>3</v>
      </c>
      <c r="Q14" s="18">
        <f>IF(R14=3,5,IF(R14=4,15,0))</f>
        <v>5</v>
      </c>
      <c r="R14" s="19">
        <f>SUM(R10:R13)</f>
        <v>3</v>
      </c>
      <c r="S14" s="18">
        <f>IF(T14=3,5,IF(T14=4,15,0))</f>
        <v>0</v>
      </c>
      <c r="T14" s="19">
        <f>SUM(T10:T13)</f>
        <v>1</v>
      </c>
      <c r="U14" s="18">
        <f>IF(V14=3,5,IF(V14=4,15,0))</f>
        <v>5</v>
      </c>
      <c r="V14" s="19">
        <f>SUM(V10:V13)</f>
        <v>3</v>
      </c>
      <c r="W14" s="18">
        <f>IF(X14=3,5,IF(X14=4,15,0))</f>
        <v>5</v>
      </c>
      <c r="X14" s="19">
        <f>SUM(X10:X13)</f>
        <v>3</v>
      </c>
    </row>
    <row r="15" spans="6:24" ht="21" customHeight="1">
      <c r="F15">
        <f>IF(G15="","",IF(G15=2,#REF!&amp;" P",IF(G15=1,#REF!)))</f>
      </c>
      <c r="G15" s="54"/>
      <c r="H15" s="24"/>
      <c r="I15" s="23">
        <f>IF($G14="",0,IF(I14=15,15,IF(I14=5,5)))</f>
        <v>15</v>
      </c>
      <c r="J15" s="23" t="b">
        <f>IF($G$28="",0,IF(J14=15,15,IF(J14=5,5)))</f>
        <v>0</v>
      </c>
      <c r="K15" s="23">
        <f>IF($G14="",0,IF(K14=15,15,IF(K14=5,5)))</f>
        <v>5</v>
      </c>
      <c r="L15" s="23" t="b">
        <f>IF($G$28="",0,IF(L14=15,15,IF(L14=5,5)))</f>
        <v>0</v>
      </c>
      <c r="M15" s="23">
        <f>IF($G14="",0,IF(M14=15,15,IF(M14=5,5)))</f>
        <v>5</v>
      </c>
      <c r="N15" s="23" t="b">
        <f>IF($G$28="",0,IF(N14=15,15,IF(N14=5,5)))</f>
        <v>0</v>
      </c>
      <c r="O15" s="23">
        <f>IF($G14="",0,IF(O14=15,15,IF(O14=5,5)))</f>
        <v>5</v>
      </c>
      <c r="P15" s="23" t="b">
        <f>IF($G$28="",0,IF(P14=15,15,IF(P14=5,5)))</f>
        <v>0</v>
      </c>
      <c r="Q15" s="23">
        <f>IF($G14="",0,IF(Q14=15,15,IF(Q14=5,5)))</f>
        <v>5</v>
      </c>
      <c r="R15" s="23" t="b">
        <f>IF($G$28="",0,IF(R14=15,15,IF(R14=5,5)))</f>
        <v>0</v>
      </c>
      <c r="S15" s="23" t="b">
        <f>IF($G14="",0,IF(S14=15,15,IF(S14=5,5)))</f>
        <v>0</v>
      </c>
      <c r="T15" s="23" t="b">
        <f>IF($G$28="",0,IF(T14=15,15,IF(T14=5,5)))</f>
        <v>0</v>
      </c>
      <c r="U15" s="23">
        <f>IF($G14="",0,IF(U14=15,15,IF(U14=5,5)))</f>
        <v>5</v>
      </c>
      <c r="V15" s="23" t="b">
        <f>IF($G$28="",0,IF(V14=15,15,IF(V14=5,5)))</f>
        <v>0</v>
      </c>
      <c r="W15" s="23">
        <f>IF($G14="",0,IF(W14=15,15,IF(W14=5,5)))</f>
        <v>5</v>
      </c>
      <c r="X15" s="23" t="b">
        <f>IF($G$28="",0,IF(X14=15,15,IF(X14=5,5)))</f>
        <v>0</v>
      </c>
    </row>
    <row r="16" spans="6:24" ht="15.75" thickBot="1">
      <c r="F16" s="10"/>
      <c r="G16" s="54"/>
      <c r="H16" s="2" t="s">
        <v>0</v>
      </c>
      <c r="I16" s="1"/>
      <c r="J16" s="13"/>
      <c r="K16" s="1"/>
      <c r="L16" s="13"/>
      <c r="M16" s="1"/>
      <c r="N16" s="13"/>
      <c r="O16" s="1"/>
      <c r="P16" s="13"/>
      <c r="Q16" s="1"/>
      <c r="R16" s="13"/>
      <c r="S16" s="1"/>
      <c r="T16" s="13"/>
      <c r="U16" s="1"/>
      <c r="V16" s="13"/>
      <c r="X16" s="13"/>
    </row>
    <row r="17" spans="2:24" ht="17.25" thickBot="1">
      <c r="B17" s="45">
        <v>1</v>
      </c>
      <c r="C17" s="46" t="s">
        <v>29</v>
      </c>
      <c r="D17" s="45">
        <v>2</v>
      </c>
      <c r="F17" s="47">
        <f>IF(B17&lt;D17,2,IF(B17&gt;D17,1,IF(B17=D17,"X")))</f>
        <v>2</v>
      </c>
      <c r="G17" s="54"/>
      <c r="H17" s="53" t="s">
        <v>50</v>
      </c>
      <c r="I17" s="16" t="s">
        <v>70</v>
      </c>
      <c r="J17" s="14">
        <f>IF(I17=$F17,1,0)</f>
        <v>0</v>
      </c>
      <c r="K17" s="16">
        <v>1</v>
      </c>
      <c r="L17" s="14">
        <f>IF(K17=$F17,1,0)</f>
        <v>0</v>
      </c>
      <c r="M17" s="16">
        <v>2</v>
      </c>
      <c r="N17" s="14">
        <f>IF(M17=$F17,1,0)</f>
        <v>1</v>
      </c>
      <c r="O17" s="16">
        <v>2</v>
      </c>
      <c r="P17" s="14">
        <f>IF(O17=$F17,1,0)</f>
        <v>1</v>
      </c>
      <c r="Q17" s="16">
        <v>1</v>
      </c>
      <c r="R17" s="14">
        <f>IF(Q17=$F17,1,0)</f>
        <v>0</v>
      </c>
      <c r="S17" s="16">
        <v>2</v>
      </c>
      <c r="T17" s="14">
        <f>IF(S17=$F17,1,0)</f>
        <v>1</v>
      </c>
      <c r="U17" s="16">
        <v>1</v>
      </c>
      <c r="V17" s="14">
        <f>IF(U17=$F17,1,0)</f>
        <v>0</v>
      </c>
      <c r="W17" s="16">
        <v>1</v>
      </c>
      <c r="X17" s="14">
        <f>IF(W17=$F17,1,0)</f>
        <v>0</v>
      </c>
    </row>
    <row r="18" spans="2:24" ht="17.25" thickBot="1">
      <c r="B18" s="45">
        <v>1</v>
      </c>
      <c r="C18" s="46" t="s">
        <v>29</v>
      </c>
      <c r="D18" s="45">
        <v>2</v>
      </c>
      <c r="F18" s="47">
        <f>IF(B18&lt;D18,2,IF(B18&gt;D18,1,IF(B18=D18,"X")))</f>
        <v>2</v>
      </c>
      <c r="G18" s="54"/>
      <c r="H18" s="52" t="s">
        <v>51</v>
      </c>
      <c r="I18" s="16">
        <v>2</v>
      </c>
      <c r="J18" s="14">
        <f>IF(I18=$F18,1,0)</f>
        <v>1</v>
      </c>
      <c r="K18" s="16">
        <v>1</v>
      </c>
      <c r="L18" s="14">
        <f>IF(K18=$F18,1,0)</f>
        <v>0</v>
      </c>
      <c r="M18" s="16">
        <v>1</v>
      </c>
      <c r="N18" s="14">
        <f>IF(M18=$F18,1,0)</f>
        <v>0</v>
      </c>
      <c r="O18" s="16">
        <v>1</v>
      </c>
      <c r="P18" s="14">
        <f>IF(O18=$F18,1,0)</f>
        <v>0</v>
      </c>
      <c r="Q18" s="16">
        <v>1</v>
      </c>
      <c r="R18" s="14">
        <f>IF(Q18=$F18,1,0)</f>
        <v>0</v>
      </c>
      <c r="S18" s="16" t="s">
        <v>70</v>
      </c>
      <c r="T18" s="14">
        <f>IF(S18=$F18,1,0)</f>
        <v>0</v>
      </c>
      <c r="U18" s="16" t="s">
        <v>70</v>
      </c>
      <c r="V18" s="14">
        <f>IF(U18=$F18,1,0)</f>
        <v>0</v>
      </c>
      <c r="W18" s="16">
        <v>1</v>
      </c>
      <c r="X18" s="14">
        <f>IF(W18=$F18,1,0)</f>
        <v>0</v>
      </c>
    </row>
    <row r="19" spans="2:24" ht="17.25" thickBot="1">
      <c r="B19" s="45">
        <v>4</v>
      </c>
      <c r="C19" s="46" t="s">
        <v>29</v>
      </c>
      <c r="D19" s="45">
        <v>1</v>
      </c>
      <c r="F19" s="47">
        <f>IF(B19&lt;D19,2,IF(B19&gt;D19,1,IF(B19=D19,"X")))</f>
        <v>1</v>
      </c>
      <c r="G19" s="54"/>
      <c r="H19" s="52" t="s">
        <v>52</v>
      </c>
      <c r="I19" s="16">
        <v>1</v>
      </c>
      <c r="J19" s="14">
        <f>IF(I19=$F19,1,0)</f>
        <v>1</v>
      </c>
      <c r="K19" s="16">
        <v>1</v>
      </c>
      <c r="L19" s="14">
        <f>IF(K19=$F19,1,0)</f>
        <v>1</v>
      </c>
      <c r="M19" s="16">
        <v>2</v>
      </c>
      <c r="N19" s="14">
        <f>IF(M19=$F19,1,0)</f>
        <v>0</v>
      </c>
      <c r="O19" s="16">
        <v>2</v>
      </c>
      <c r="P19" s="14">
        <f>IF(O19=$F19,1,0)</f>
        <v>0</v>
      </c>
      <c r="Q19" s="16">
        <v>1</v>
      </c>
      <c r="R19" s="14">
        <f>IF(Q19=$F19,1,0)</f>
        <v>1</v>
      </c>
      <c r="S19" s="16">
        <v>1</v>
      </c>
      <c r="T19" s="14">
        <f>IF(S19=$F19,1,0)</f>
        <v>1</v>
      </c>
      <c r="U19" s="16" t="s">
        <v>70</v>
      </c>
      <c r="V19" s="14">
        <f>IF(U19=$F19,1,0)</f>
        <v>0</v>
      </c>
      <c r="W19" s="16">
        <v>1</v>
      </c>
      <c r="X19" s="14">
        <f>IF(W19=$F19,1,0)</f>
        <v>1</v>
      </c>
    </row>
    <row r="20" spans="2:24" ht="17.25" thickBot="1">
      <c r="B20" s="45">
        <v>1</v>
      </c>
      <c r="C20" s="46" t="s">
        <v>29</v>
      </c>
      <c r="D20" s="45">
        <v>2</v>
      </c>
      <c r="F20" s="48">
        <f>IF(B20&lt;D20,2,IF(B20&gt;D20,1,IF(B20=D20,"X")))</f>
        <v>2</v>
      </c>
      <c r="G20" s="54"/>
      <c r="H20" s="52" t="s">
        <v>53</v>
      </c>
      <c r="I20" s="16">
        <v>1</v>
      </c>
      <c r="J20" s="14">
        <f>IF(I20=$F20,1,0)</f>
        <v>0</v>
      </c>
      <c r="K20" s="16">
        <v>1</v>
      </c>
      <c r="L20" s="14">
        <f>IF(K20=$F20,1,0)</f>
        <v>0</v>
      </c>
      <c r="M20" s="16" t="s">
        <v>70</v>
      </c>
      <c r="N20" s="14">
        <f>IF(M20=$F20,1,0)</f>
        <v>0</v>
      </c>
      <c r="O20" s="16">
        <v>1</v>
      </c>
      <c r="P20" s="14">
        <f>IF(O20=$F20,1,0)</f>
        <v>0</v>
      </c>
      <c r="Q20" s="16">
        <v>1</v>
      </c>
      <c r="R20" s="14">
        <f>IF(Q20=$F20,1,0)</f>
        <v>0</v>
      </c>
      <c r="S20" s="16">
        <v>1</v>
      </c>
      <c r="T20" s="14">
        <f>IF(S20=$F20,1,0)</f>
        <v>0</v>
      </c>
      <c r="U20" s="16">
        <v>1</v>
      </c>
      <c r="V20" s="14">
        <f>IF(U20=$F20,1,0)</f>
        <v>0</v>
      </c>
      <c r="W20" s="16">
        <v>1</v>
      </c>
      <c r="X20" s="14">
        <f>IF(W20=$F20,1,0)</f>
        <v>0</v>
      </c>
    </row>
    <row r="21" spans="6:24" ht="21" customHeight="1" thickBot="1">
      <c r="F21" s="44" t="s">
        <v>28</v>
      </c>
      <c r="G21" s="55">
        <v>1</v>
      </c>
      <c r="H21" s="17" t="s">
        <v>24</v>
      </c>
      <c r="I21" s="18">
        <f>IF(J21=3,5,IF(J21=4,15,0))</f>
        <v>0</v>
      </c>
      <c r="J21" s="19">
        <f>SUM(J17:J20)</f>
        <v>2</v>
      </c>
      <c r="K21" s="18">
        <f>IF(L21=3,5,IF(L21=4,15,0))</f>
        <v>0</v>
      </c>
      <c r="L21" s="19">
        <f>SUM(L17:L20)</f>
        <v>1</v>
      </c>
      <c r="M21" s="18">
        <f>IF(N21=3,5,IF(N21=4,15,0))</f>
        <v>0</v>
      </c>
      <c r="N21" s="19">
        <f>SUM(N17:N20)</f>
        <v>1</v>
      </c>
      <c r="O21" s="18">
        <f>IF(P21=3,5,IF(P21=4,15,0))</f>
        <v>0</v>
      </c>
      <c r="P21" s="19">
        <f>SUM(P17:P20)</f>
        <v>1</v>
      </c>
      <c r="Q21" s="18">
        <f>IF(R21=3,5,IF(R21=4,15,0))</f>
        <v>0</v>
      </c>
      <c r="R21" s="19">
        <f>SUM(R17:R20)</f>
        <v>1</v>
      </c>
      <c r="S21" s="18">
        <f>IF(T21=3,5,IF(T21=4,15,0))</f>
        <v>0</v>
      </c>
      <c r="T21" s="19">
        <f>SUM(T17:T20)</f>
        <v>2</v>
      </c>
      <c r="U21" s="18">
        <f>IF(V21=3,5,IF(V21=4,15,0))</f>
        <v>0</v>
      </c>
      <c r="V21" s="19">
        <f>SUM(V17:V20)</f>
        <v>0</v>
      </c>
      <c r="W21" s="18">
        <f>IF(X21=3,5,IF(X21=4,15,0))</f>
        <v>0</v>
      </c>
      <c r="X21" s="19">
        <f>SUM(X17:X20)</f>
        <v>1</v>
      </c>
    </row>
    <row r="22" spans="6:24" ht="21" customHeight="1">
      <c r="F22">
        <f>IF(G22="","",IF(G22=2,#REF!&amp;" P",IF(G22=1,#REF!)))</f>
      </c>
      <c r="G22" s="54"/>
      <c r="H22" s="24"/>
      <c r="I22" s="23" t="b">
        <f>IF($G21="",0,IF(I21=15,15,IF(I21=5,5)))</f>
        <v>0</v>
      </c>
      <c r="J22" s="23" t="b">
        <f>IF($G$28="",0,IF(J21=15,15,IF(J21=5,5)))</f>
        <v>0</v>
      </c>
      <c r="K22" s="23" t="b">
        <f>IF($G21="",0,IF(K21=15,15,IF(K21=5,5)))</f>
        <v>0</v>
      </c>
      <c r="L22" s="23" t="b">
        <f>IF($G$28="",0,IF(L21=15,15,IF(L21=5,5)))</f>
        <v>0</v>
      </c>
      <c r="M22" s="23" t="b">
        <f>IF($G21="",0,IF(M21=15,15,IF(M21=5,5)))</f>
        <v>0</v>
      </c>
      <c r="N22" s="23" t="b">
        <f>IF($G$28="",0,IF(N21=15,15,IF(N21=5,5)))</f>
        <v>0</v>
      </c>
      <c r="O22" s="23" t="b">
        <f>IF($G21="",0,IF(O21=15,15,IF(O21=5,5)))</f>
        <v>0</v>
      </c>
      <c r="P22" s="23" t="b">
        <f>IF($G$28="",0,IF(P21=15,15,IF(P21=5,5)))</f>
        <v>0</v>
      </c>
      <c r="Q22" s="23" t="b">
        <f>IF($G21="",0,IF(Q21=15,15,IF(Q21=5,5)))</f>
        <v>0</v>
      </c>
      <c r="R22" s="23" t="b">
        <f>IF($G$28="",0,IF(R21=15,15,IF(R21=5,5)))</f>
        <v>0</v>
      </c>
      <c r="S22" s="23" t="b">
        <f>IF($G21="",0,IF(S21=15,15,IF(S21=5,5)))</f>
        <v>0</v>
      </c>
      <c r="T22" s="23" t="b">
        <f>IF($G$28="",0,IF(T21=15,15,IF(T21=5,5)))</f>
        <v>0</v>
      </c>
      <c r="U22" s="23" t="b">
        <f>IF($G21="",0,IF(U21=15,15,IF(U21=5,5)))</f>
        <v>0</v>
      </c>
      <c r="V22" s="23" t="b">
        <f>IF($G$28="",0,IF(V21=15,15,IF(V21=5,5)))</f>
        <v>0</v>
      </c>
      <c r="W22" s="23" t="b">
        <f>IF($G21="",0,IF(W21=15,15,IF(W21=5,5)))</f>
        <v>0</v>
      </c>
      <c r="X22" s="23" t="b">
        <f>IF($G$28="",0,IF(X21=15,15,IF(X21=5,5)))</f>
        <v>0</v>
      </c>
    </row>
    <row r="23" spans="3:24" ht="15.75" thickBot="1">
      <c r="C23" s="49"/>
      <c r="F23" s="10"/>
      <c r="G23" s="54"/>
      <c r="H23" s="2" t="s">
        <v>2</v>
      </c>
      <c r="I23" s="1"/>
      <c r="J23" s="13"/>
      <c r="K23" s="1"/>
      <c r="L23" s="13"/>
      <c r="M23" s="1"/>
      <c r="N23" s="13"/>
      <c r="O23" s="1"/>
      <c r="P23" s="13"/>
      <c r="Q23" s="1"/>
      <c r="R23" s="13"/>
      <c r="S23" s="1"/>
      <c r="T23" s="13"/>
      <c r="U23" s="1"/>
      <c r="V23" s="13"/>
      <c r="X23" s="13"/>
    </row>
    <row r="24" spans="2:24" ht="17.25" thickBot="1">
      <c r="B24" s="45">
        <v>2</v>
      </c>
      <c r="C24" s="46" t="s">
        <v>29</v>
      </c>
      <c r="D24" s="45">
        <v>1</v>
      </c>
      <c r="F24" s="47">
        <f>IF(B24&lt;D24,2,IF(B24&gt;D24,1,IF(B24=D24,"X")))</f>
        <v>1</v>
      </c>
      <c r="G24" s="54"/>
      <c r="H24" s="53" t="s">
        <v>54</v>
      </c>
      <c r="I24" s="16">
        <v>1</v>
      </c>
      <c r="J24" s="14">
        <f>IF(I24=$F24,1,0)</f>
        <v>1</v>
      </c>
      <c r="K24" s="16">
        <v>1</v>
      </c>
      <c r="L24" s="14">
        <f>IF(K24=$F24,1,0)</f>
        <v>1</v>
      </c>
      <c r="M24" s="16">
        <v>1</v>
      </c>
      <c r="N24" s="14">
        <f>IF(M24=$F24,1,0)</f>
        <v>1</v>
      </c>
      <c r="O24" s="16">
        <v>1</v>
      </c>
      <c r="P24" s="14">
        <f>IF(O24=$F24,1,0)</f>
        <v>1</v>
      </c>
      <c r="Q24" s="16">
        <v>1</v>
      </c>
      <c r="R24" s="14">
        <f>IF(Q24=$F24,1,0)</f>
        <v>1</v>
      </c>
      <c r="S24" s="16">
        <v>2</v>
      </c>
      <c r="T24" s="14">
        <f>IF(S24=$F24,1,0)</f>
        <v>0</v>
      </c>
      <c r="U24" s="16">
        <v>2</v>
      </c>
      <c r="V24" s="14">
        <f>IF(U24=$F24,1,0)</f>
        <v>0</v>
      </c>
      <c r="W24" s="16">
        <v>1</v>
      </c>
      <c r="X24" s="14">
        <f>IF(W24=$F24,1,0)</f>
        <v>1</v>
      </c>
    </row>
    <row r="25" spans="2:24" ht="17.25" thickBot="1">
      <c r="B25" s="45">
        <v>0</v>
      </c>
      <c r="C25" s="46" t="s">
        <v>29</v>
      </c>
      <c r="D25" s="45">
        <v>3</v>
      </c>
      <c r="F25" s="47">
        <f>IF(B25&lt;D25,2,IF(B25&gt;D25,1,IF(B25=D25,"X")))</f>
        <v>2</v>
      </c>
      <c r="G25" s="54"/>
      <c r="H25" s="52" t="s">
        <v>55</v>
      </c>
      <c r="I25" s="16">
        <v>2</v>
      </c>
      <c r="J25" s="14">
        <f>IF(I25=$F25,1,0)</f>
        <v>1</v>
      </c>
      <c r="K25" s="16">
        <v>1</v>
      </c>
      <c r="L25" s="14">
        <f>IF(K25=$F25,1,0)</f>
        <v>0</v>
      </c>
      <c r="M25" s="16">
        <v>1</v>
      </c>
      <c r="N25" s="14">
        <f>IF(M25=$F25,1,0)</f>
        <v>0</v>
      </c>
      <c r="O25" s="16">
        <v>1</v>
      </c>
      <c r="P25" s="14">
        <f>IF(O25=$F25,1,0)</f>
        <v>0</v>
      </c>
      <c r="Q25" s="16">
        <v>1</v>
      </c>
      <c r="R25" s="14">
        <f>IF(Q25=$F25,1,0)</f>
        <v>0</v>
      </c>
      <c r="S25" s="16">
        <v>2</v>
      </c>
      <c r="T25" s="14">
        <f>IF(S25=$F25,1,0)</f>
        <v>1</v>
      </c>
      <c r="U25" s="16" t="s">
        <v>70</v>
      </c>
      <c r="V25" s="14">
        <f>IF(U25=$F25,1,0)</f>
        <v>0</v>
      </c>
      <c r="W25" s="16">
        <v>1</v>
      </c>
      <c r="X25" s="14">
        <f>IF(W25=$F25,1,0)</f>
        <v>0</v>
      </c>
    </row>
    <row r="26" spans="2:24" ht="17.25" thickBot="1">
      <c r="B26" s="45">
        <v>3</v>
      </c>
      <c r="C26" s="46" t="s">
        <v>29</v>
      </c>
      <c r="D26" s="45">
        <v>2</v>
      </c>
      <c r="F26" s="47">
        <f>IF(B26&lt;D26,2,IF(B26&gt;D26,1,IF(B26=D26,"X")))</f>
        <v>1</v>
      </c>
      <c r="G26" s="54"/>
      <c r="H26" s="52" t="s">
        <v>56</v>
      </c>
      <c r="I26" s="16" t="s">
        <v>70</v>
      </c>
      <c r="J26" s="14">
        <f>IF(I26=$F26,1,0)</f>
        <v>0</v>
      </c>
      <c r="K26" s="16">
        <v>1</v>
      </c>
      <c r="L26" s="14">
        <f>IF(K26=$F26,1,0)</f>
        <v>1</v>
      </c>
      <c r="M26" s="16">
        <v>1</v>
      </c>
      <c r="N26" s="14">
        <f>IF(M26=$F26,1,0)</f>
        <v>1</v>
      </c>
      <c r="O26" s="16">
        <v>1</v>
      </c>
      <c r="P26" s="14">
        <f>IF(O26=$F26,1,0)</f>
        <v>1</v>
      </c>
      <c r="Q26" s="16">
        <v>1</v>
      </c>
      <c r="R26" s="14">
        <f>IF(Q26=$F26,1,0)</f>
        <v>1</v>
      </c>
      <c r="S26" s="16">
        <v>2</v>
      </c>
      <c r="T26" s="14">
        <f>IF(S26=$F26,1,0)</f>
        <v>0</v>
      </c>
      <c r="U26" s="16">
        <v>1</v>
      </c>
      <c r="V26" s="14">
        <f>IF(U26=$F26,1,0)</f>
        <v>1</v>
      </c>
      <c r="W26" s="16">
        <v>1</v>
      </c>
      <c r="X26" s="14">
        <f>IF(W26=$F26,1,0)</f>
        <v>1</v>
      </c>
    </row>
    <row r="27" spans="2:24" ht="17.25" thickBot="1">
      <c r="B27" s="45">
        <v>1</v>
      </c>
      <c r="C27" s="46" t="s">
        <v>29</v>
      </c>
      <c r="D27" s="45">
        <v>2</v>
      </c>
      <c r="F27" s="48">
        <f>IF(B27&lt;D27,2,IF(B27&gt;D27,1,IF(B27=D27,"X")))</f>
        <v>2</v>
      </c>
      <c r="G27" s="54"/>
      <c r="H27" s="52" t="s">
        <v>57</v>
      </c>
      <c r="I27" s="16">
        <v>2</v>
      </c>
      <c r="J27" s="14">
        <f>IF(I27=$F27,1,0)</f>
        <v>1</v>
      </c>
      <c r="K27" s="16">
        <v>1</v>
      </c>
      <c r="L27" s="14">
        <f>IF(K27=$F27,1,0)</f>
        <v>0</v>
      </c>
      <c r="M27" s="16" t="s">
        <v>70</v>
      </c>
      <c r="N27" s="14">
        <f>IF(M27=$F27,1,0)</f>
        <v>0</v>
      </c>
      <c r="O27" s="16">
        <v>1</v>
      </c>
      <c r="P27" s="14">
        <f>IF(O27=$F27,1,0)</f>
        <v>0</v>
      </c>
      <c r="Q27" s="16">
        <v>1</v>
      </c>
      <c r="R27" s="14">
        <f>IF(Q27=$F27,1,0)</f>
        <v>0</v>
      </c>
      <c r="S27" s="16">
        <v>1</v>
      </c>
      <c r="T27" s="14">
        <f>IF(S27=$F27,1,0)</f>
        <v>0</v>
      </c>
      <c r="U27" s="16" t="s">
        <v>70</v>
      </c>
      <c r="V27" s="14">
        <f>IF(U27=$F27,1,0)</f>
        <v>0</v>
      </c>
      <c r="W27" s="16">
        <v>1</v>
      </c>
      <c r="X27" s="14">
        <f>IF(W27=$F27,1,0)</f>
        <v>0</v>
      </c>
    </row>
    <row r="28" spans="6:24" ht="21" customHeight="1" thickBot="1">
      <c r="F28" s="44" t="s">
        <v>28</v>
      </c>
      <c r="G28" s="55">
        <v>1</v>
      </c>
      <c r="H28" s="17" t="s">
        <v>24</v>
      </c>
      <c r="I28" s="18">
        <f>IF(J28=3,5,IF(J28=4,15,0))</f>
        <v>5</v>
      </c>
      <c r="J28" s="19">
        <f>SUM(J24:J27)</f>
        <v>3</v>
      </c>
      <c r="K28" s="18">
        <f>IF(L28=3,5,IF(L28=4,15,0))</f>
        <v>0</v>
      </c>
      <c r="L28" s="19">
        <f>SUM(L24:L27)</f>
        <v>2</v>
      </c>
      <c r="M28" s="18">
        <f>IF(N28=3,5,IF(N28=4,15,0))</f>
        <v>0</v>
      </c>
      <c r="N28" s="19">
        <f>SUM(N24:N27)</f>
        <v>2</v>
      </c>
      <c r="O28" s="18">
        <f>IF(P28=3,5,IF(P28=4,15,0))</f>
        <v>0</v>
      </c>
      <c r="P28" s="19">
        <f>SUM(P24:P27)</f>
        <v>2</v>
      </c>
      <c r="Q28" s="18">
        <f>IF(R28=3,5,IF(R28=4,15,0))</f>
        <v>0</v>
      </c>
      <c r="R28" s="19">
        <f>SUM(R24:R27)</f>
        <v>2</v>
      </c>
      <c r="S28" s="18">
        <f>IF(T28=3,5,IF(T28=4,15,0))</f>
        <v>0</v>
      </c>
      <c r="T28" s="19">
        <f>SUM(T24:T27)</f>
        <v>1</v>
      </c>
      <c r="U28" s="18">
        <f>IF(V28=3,5,IF(V28=4,15,0))</f>
        <v>0</v>
      </c>
      <c r="V28" s="19">
        <f>SUM(V24:V27)</f>
        <v>1</v>
      </c>
      <c r="W28" s="18">
        <f>IF(X28=3,5,IF(X28=4,15,0))</f>
        <v>0</v>
      </c>
      <c r="X28" s="19">
        <f>SUM(X24:X27)</f>
        <v>2</v>
      </c>
    </row>
    <row r="29" spans="6:24" ht="21" customHeight="1">
      <c r="F29">
        <f>IF(G29="","",IF(G29=2,#REF!&amp;" P",IF(G29=1,#REF!)))</f>
      </c>
      <c r="G29" s="54"/>
      <c r="H29" s="24"/>
      <c r="I29" s="23">
        <f>IF($G28="",0,IF(I28=15,15,IF(I28=5,5)))</f>
        <v>5</v>
      </c>
      <c r="J29" s="23" t="b">
        <f aca="true" t="shared" si="0" ref="J29:V29">IF($G$28="",0,IF(J28=15,15,IF(J28=5,5)))</f>
        <v>0</v>
      </c>
      <c r="K29" s="23" t="b">
        <f>IF($G28="",0,IF(K28=15,15,IF(K28=5,5)))</f>
        <v>0</v>
      </c>
      <c r="L29" s="23" t="b">
        <f t="shared" si="0"/>
        <v>0</v>
      </c>
      <c r="M29" s="23" t="b">
        <f>IF($G28="",0,IF(M28=15,15,IF(M28=5,5)))</f>
        <v>0</v>
      </c>
      <c r="N29" s="23" t="b">
        <f t="shared" si="0"/>
        <v>0</v>
      </c>
      <c r="O29" s="23" t="b">
        <f>IF($G28="",0,IF(O28=15,15,IF(O28=5,5)))</f>
        <v>0</v>
      </c>
      <c r="P29" s="23" t="b">
        <f t="shared" si="0"/>
        <v>0</v>
      </c>
      <c r="Q29" s="23" t="b">
        <f>IF($G28="",0,IF(Q28=15,15,IF(Q28=5,5)))</f>
        <v>0</v>
      </c>
      <c r="R29" s="23" t="b">
        <f t="shared" si="0"/>
        <v>0</v>
      </c>
      <c r="S29" s="23" t="b">
        <f>IF($G28="",0,IF(S28=15,15,IF(S28=5,5)))</f>
        <v>0</v>
      </c>
      <c r="T29" s="23" t="b">
        <f t="shared" si="0"/>
        <v>0</v>
      </c>
      <c r="U29" s="23" t="b">
        <f>IF($G28="",0,IF(U28=15,15,IF(U28=5,5)))</f>
        <v>0</v>
      </c>
      <c r="V29" s="23" t="b">
        <f t="shared" si="0"/>
        <v>0</v>
      </c>
      <c r="W29" s="23" t="b">
        <f>IF($G28="",0,IF(W28=15,15,IF(W28=5,5)))</f>
        <v>0</v>
      </c>
      <c r="X29" s="23" t="b">
        <f>IF($G$28="",0,IF(X28=15,15,IF(X28=5,5)))</f>
        <v>0</v>
      </c>
    </row>
    <row r="30" spans="6:24" ht="15.75" thickBot="1">
      <c r="F30" s="10"/>
      <c r="G30" s="54"/>
      <c r="H30" s="3" t="s">
        <v>3</v>
      </c>
      <c r="I30" s="1"/>
      <c r="J30" s="13"/>
      <c r="K30" s="1"/>
      <c r="L30" s="13"/>
      <c r="M30" s="1"/>
      <c r="N30" s="13"/>
      <c r="O30" s="1"/>
      <c r="P30" s="13"/>
      <c r="Q30" s="1"/>
      <c r="R30" s="13"/>
      <c r="S30" s="1"/>
      <c r="T30" s="13"/>
      <c r="U30" s="1"/>
      <c r="V30" s="13"/>
      <c r="X30" s="13"/>
    </row>
    <row r="31" spans="2:24" ht="17.25" thickBot="1">
      <c r="B31" s="45">
        <v>1</v>
      </c>
      <c r="C31" s="46" t="s">
        <v>29</v>
      </c>
      <c r="D31" s="45">
        <v>0</v>
      </c>
      <c r="F31" s="47">
        <f>IF(B31&lt;D31,2,IF(B31&gt;D31,1,IF(B31=D31,"X")))</f>
        <v>1</v>
      </c>
      <c r="G31" s="54"/>
      <c r="H31" s="53" t="s">
        <v>58</v>
      </c>
      <c r="I31" s="16">
        <v>1</v>
      </c>
      <c r="J31" s="14">
        <f>IF(I31=$F31,1,0)</f>
        <v>1</v>
      </c>
      <c r="K31" s="16">
        <v>2</v>
      </c>
      <c r="L31" s="14">
        <f>IF(K31=$F31,1,0)</f>
        <v>0</v>
      </c>
      <c r="M31" s="16">
        <v>2</v>
      </c>
      <c r="N31" s="14">
        <f>IF(M31=$F31,1,0)</f>
        <v>0</v>
      </c>
      <c r="O31" s="16">
        <v>1</v>
      </c>
      <c r="P31" s="14">
        <f>IF(O31=$F31,1,0)</f>
        <v>1</v>
      </c>
      <c r="Q31" s="16">
        <v>1</v>
      </c>
      <c r="R31" s="14">
        <f>IF(Q31=$F31,1,0)</f>
        <v>1</v>
      </c>
      <c r="S31" s="16">
        <v>1</v>
      </c>
      <c r="T31" s="14">
        <f>IF(S31=$F31,1,0)</f>
        <v>1</v>
      </c>
      <c r="U31" s="16">
        <v>1</v>
      </c>
      <c r="V31" s="14">
        <f>IF(U31=$F31,1,0)</f>
        <v>1</v>
      </c>
      <c r="W31" s="16" t="s">
        <v>71</v>
      </c>
      <c r="X31" s="14">
        <f>IF(W31=$F31,1,0)</f>
        <v>0</v>
      </c>
    </row>
    <row r="32" spans="2:24" ht="17.25" thickBot="1">
      <c r="B32" s="45">
        <v>3</v>
      </c>
      <c r="C32" s="46" t="s">
        <v>29</v>
      </c>
      <c r="D32" s="45">
        <v>2</v>
      </c>
      <c r="F32" s="47">
        <f>IF(B32&lt;D32,2,IF(B32&gt;D32,1,IF(B32=D32,"X")))</f>
        <v>1</v>
      </c>
      <c r="G32" s="54"/>
      <c r="H32" s="51" t="s">
        <v>59</v>
      </c>
      <c r="I32" s="16">
        <v>2</v>
      </c>
      <c r="J32" s="14">
        <f>IF(I32=$F32,1,0)</f>
        <v>0</v>
      </c>
      <c r="K32" s="16">
        <v>1</v>
      </c>
      <c r="L32" s="14">
        <f>IF(K32=$F32,1,0)</f>
        <v>1</v>
      </c>
      <c r="M32" s="16">
        <v>1</v>
      </c>
      <c r="N32" s="14">
        <f>IF(M32=$F32,1,0)</f>
        <v>1</v>
      </c>
      <c r="O32" s="16">
        <v>2</v>
      </c>
      <c r="P32" s="14">
        <f>IF(O32=$F32,1,0)</f>
        <v>0</v>
      </c>
      <c r="Q32" s="16">
        <v>1</v>
      </c>
      <c r="R32" s="14">
        <f>IF(Q32=$F32,1,0)</f>
        <v>1</v>
      </c>
      <c r="S32" s="16">
        <v>1</v>
      </c>
      <c r="T32" s="14">
        <f>IF(S32=$F32,1,0)</f>
        <v>1</v>
      </c>
      <c r="U32" s="16" t="s">
        <v>70</v>
      </c>
      <c r="V32" s="14">
        <f>IF(U32=$F32,1,0)</f>
        <v>0</v>
      </c>
      <c r="W32" s="16" t="s">
        <v>71</v>
      </c>
      <c r="X32" s="14">
        <f>IF(W32=$F32,1,0)</f>
        <v>0</v>
      </c>
    </row>
    <row r="33" spans="2:24" ht="17.25" thickBot="1">
      <c r="B33" s="45">
        <v>1</v>
      </c>
      <c r="C33" s="46" t="s">
        <v>29</v>
      </c>
      <c r="D33" s="45">
        <v>0</v>
      </c>
      <c r="F33" s="47">
        <f>IF(B33&lt;D33,2,IF(B33&gt;D33,1,IF(B33=D33,"X")))</f>
        <v>1</v>
      </c>
      <c r="G33" s="54"/>
      <c r="H33" s="52" t="s">
        <v>60</v>
      </c>
      <c r="I33" s="16">
        <v>1</v>
      </c>
      <c r="J33" s="14">
        <f>IF(I33=$F33,1,0)</f>
        <v>1</v>
      </c>
      <c r="K33" s="16">
        <v>2</v>
      </c>
      <c r="L33" s="14">
        <f>IF(K33=$F33,1,0)</f>
        <v>0</v>
      </c>
      <c r="M33" s="16">
        <v>1</v>
      </c>
      <c r="N33" s="14">
        <f>IF(M33=$F33,1,0)</f>
        <v>1</v>
      </c>
      <c r="O33" s="16">
        <v>2</v>
      </c>
      <c r="P33" s="14">
        <f>IF(O33=$F33,1,0)</f>
        <v>0</v>
      </c>
      <c r="Q33" s="16">
        <v>1</v>
      </c>
      <c r="R33" s="14">
        <f>IF(Q33=$F33,1,0)</f>
        <v>1</v>
      </c>
      <c r="S33" s="16">
        <v>1</v>
      </c>
      <c r="T33" s="14">
        <f>IF(S33=$F33,1,0)</f>
        <v>1</v>
      </c>
      <c r="U33" s="16">
        <v>1</v>
      </c>
      <c r="V33" s="14">
        <f>IF(U33=$F33,1,0)</f>
        <v>1</v>
      </c>
      <c r="W33" s="16" t="s">
        <v>71</v>
      </c>
      <c r="X33" s="14">
        <f>IF(W33=$F33,1,0)</f>
        <v>0</v>
      </c>
    </row>
    <row r="34" spans="2:24" ht="17.25" thickBot="1">
      <c r="B34" s="45">
        <v>1</v>
      </c>
      <c r="C34" s="46" t="s">
        <v>29</v>
      </c>
      <c r="D34" s="45">
        <v>0</v>
      </c>
      <c r="F34" s="48">
        <f>IF(B34&lt;D34,2,IF(B34&gt;D34,1,IF(B34=D34,"X")))</f>
        <v>1</v>
      </c>
      <c r="G34" s="54"/>
      <c r="H34" s="52" t="s">
        <v>61</v>
      </c>
      <c r="I34" s="16">
        <v>2</v>
      </c>
      <c r="J34" s="14">
        <f>IF(I34=$F34,1,0)</f>
        <v>0</v>
      </c>
      <c r="K34" s="16">
        <v>2</v>
      </c>
      <c r="L34" s="14">
        <f>IF(K34=$F34,1,0)</f>
        <v>0</v>
      </c>
      <c r="M34" s="16">
        <v>1</v>
      </c>
      <c r="N34" s="14">
        <f>IF(M34=$F34,1,0)</f>
        <v>1</v>
      </c>
      <c r="O34" s="16">
        <v>1</v>
      </c>
      <c r="P34" s="14">
        <f>IF(O34=$F34,1,0)</f>
        <v>1</v>
      </c>
      <c r="Q34" s="16">
        <v>1</v>
      </c>
      <c r="R34" s="14">
        <f>IF(Q34=$F34,1,0)</f>
        <v>1</v>
      </c>
      <c r="S34" s="16">
        <v>1</v>
      </c>
      <c r="T34" s="14">
        <f>IF(S34=$F34,1,0)</f>
        <v>1</v>
      </c>
      <c r="U34" s="16" t="s">
        <v>70</v>
      </c>
      <c r="V34" s="14">
        <f>IF(U34=$F34,1,0)</f>
        <v>0</v>
      </c>
      <c r="W34" s="16" t="s">
        <v>71</v>
      </c>
      <c r="X34" s="14">
        <f>IF(W34=$F34,1,0)</f>
        <v>0</v>
      </c>
    </row>
    <row r="35" spans="6:24" ht="21" customHeight="1" thickBot="1">
      <c r="F35" s="44" t="s">
        <v>28</v>
      </c>
      <c r="G35" s="55">
        <v>1</v>
      </c>
      <c r="H35" s="17" t="s">
        <v>24</v>
      </c>
      <c r="I35" s="18">
        <f>IF(J35=3,5,IF(J35=4,15,0))</f>
        <v>0</v>
      </c>
      <c r="J35" s="19">
        <f>SUM(J31:J34)</f>
        <v>2</v>
      </c>
      <c r="K35" s="18">
        <f>IF(L35=3,5,IF(L35=4,15,0))</f>
        <v>0</v>
      </c>
      <c r="L35" s="19">
        <f>SUM(L31:L34)</f>
        <v>1</v>
      </c>
      <c r="M35" s="18">
        <f>IF(N35=3,5,IF(N35=4,15,0))</f>
        <v>5</v>
      </c>
      <c r="N35" s="19">
        <f>SUM(N31:N34)</f>
        <v>3</v>
      </c>
      <c r="O35" s="18">
        <f>IF(P35=3,5,IF(P35=4,15,0))</f>
        <v>0</v>
      </c>
      <c r="P35" s="19">
        <f>SUM(P31:P34)</f>
        <v>2</v>
      </c>
      <c r="Q35" s="18">
        <f>IF(R35=3,5,IF(R35=4,15,0))</f>
        <v>15</v>
      </c>
      <c r="R35" s="19">
        <f>SUM(R31:R34)</f>
        <v>4</v>
      </c>
      <c r="S35" s="18">
        <f>IF(T35=3,5,IF(T35=4,15,0))</f>
        <v>15</v>
      </c>
      <c r="T35" s="19">
        <f>SUM(T31:T34)</f>
        <v>4</v>
      </c>
      <c r="U35" s="18">
        <f>IF(V35=3,5,IF(V35=4,15,0))</f>
        <v>0</v>
      </c>
      <c r="V35" s="19">
        <f>SUM(V31:V34)</f>
        <v>2</v>
      </c>
      <c r="W35" s="18">
        <f>IF(X35=3,5,IF(X35=4,15,0))</f>
        <v>0</v>
      </c>
      <c r="X35" s="19">
        <f>SUM(X31:X34)</f>
        <v>0</v>
      </c>
    </row>
    <row r="36" spans="6:24" ht="21" customHeight="1">
      <c r="F36">
        <f>IF(G36="","",IF(G36=2,#REF!&amp;" P",IF(G36=1,#REF!)))</f>
      </c>
      <c r="G36" s="54"/>
      <c r="H36" s="24"/>
      <c r="I36" s="23" t="b">
        <f>IF($G35="",0,IF(I35=15,15,IF(I35=5,5)))</f>
        <v>0</v>
      </c>
      <c r="J36" s="23" t="b">
        <f>IF($G$28="",0,IF(J35=15,15,IF(J35=5,5)))</f>
        <v>0</v>
      </c>
      <c r="K36" s="23" t="b">
        <f>IF($G35="",0,IF(K35=15,15,IF(K35=5,5)))</f>
        <v>0</v>
      </c>
      <c r="L36" s="23" t="b">
        <f>IF($G$28="",0,IF(L35=15,15,IF(L35=5,5)))</f>
        <v>0</v>
      </c>
      <c r="M36" s="23">
        <f>IF($G35="",0,IF(M35=15,15,IF(M35=5,5)))</f>
        <v>5</v>
      </c>
      <c r="N36" s="23" t="b">
        <f>IF($G$28="",0,IF(N35=15,15,IF(N35=5,5)))</f>
        <v>0</v>
      </c>
      <c r="O36" s="23" t="b">
        <f>IF($G35="",0,IF(O35=15,15,IF(O35=5,5)))</f>
        <v>0</v>
      </c>
      <c r="P36" s="23" t="b">
        <f>IF($G$28="",0,IF(P35=15,15,IF(P35=5,5)))</f>
        <v>0</v>
      </c>
      <c r="Q36" s="23">
        <f>IF($G35="",0,IF(Q35=15,15,IF(Q35=5,5)))</f>
        <v>15</v>
      </c>
      <c r="R36" s="23" t="b">
        <f>IF($G$28="",0,IF(R35=15,15,IF(R35=5,5)))</f>
        <v>0</v>
      </c>
      <c r="S36" s="23">
        <f>IF($G35="",0,IF(S35=15,15,IF(S35=5,5)))</f>
        <v>15</v>
      </c>
      <c r="T36" s="23" t="b">
        <f>IF($G$28="",0,IF(T35=15,15,IF(T35=5,5)))</f>
        <v>0</v>
      </c>
      <c r="U36" s="23" t="b">
        <f>IF($G35="",0,IF(U35=15,15,IF(U35=5,5)))</f>
        <v>0</v>
      </c>
      <c r="V36" s="23" t="b">
        <f>IF($G$28="",0,IF(V35=15,15,IF(V35=5,5)))</f>
        <v>0</v>
      </c>
      <c r="W36" s="23" t="b">
        <f>IF($G35="",0,IF(W35=15,15,IF(W35=5,5)))</f>
        <v>0</v>
      </c>
      <c r="X36" s="23" t="b">
        <f>IF($G$28="",0,IF(X35=15,15,IF(X35=5,5)))</f>
        <v>0</v>
      </c>
    </row>
    <row r="37" spans="6:24" ht="15.75" thickBot="1">
      <c r="F37" s="10"/>
      <c r="G37" s="54"/>
      <c r="H37" s="3" t="s">
        <v>4</v>
      </c>
      <c r="I37" s="1"/>
      <c r="J37" s="13"/>
      <c r="K37" s="1"/>
      <c r="L37" s="13"/>
      <c r="M37" s="1"/>
      <c r="N37" s="13"/>
      <c r="O37" s="1"/>
      <c r="P37" s="13"/>
      <c r="Q37" s="1"/>
      <c r="R37" s="13"/>
      <c r="S37" s="1"/>
      <c r="T37" s="13"/>
      <c r="U37" s="1"/>
      <c r="V37" s="13"/>
      <c r="X37" s="13"/>
    </row>
    <row r="38" spans="2:24" ht="17.25" thickBot="1">
      <c r="B38" s="45">
        <v>0</v>
      </c>
      <c r="C38" s="46" t="s">
        <v>29</v>
      </c>
      <c r="D38" s="45">
        <v>1</v>
      </c>
      <c r="F38" s="47">
        <f>IF(B38&lt;D38,2,IF(B38&gt;D38,1,IF(B38=D38,"X")))</f>
        <v>2</v>
      </c>
      <c r="G38" s="54"/>
      <c r="H38" s="53" t="s">
        <v>62</v>
      </c>
      <c r="I38" s="16">
        <v>2</v>
      </c>
      <c r="J38" s="14">
        <f>IF(I38=$F38,1,0)</f>
        <v>1</v>
      </c>
      <c r="K38" s="16">
        <v>1</v>
      </c>
      <c r="L38" s="14">
        <f>IF(K38=$F38,1,0)</f>
        <v>0</v>
      </c>
      <c r="M38" s="16">
        <v>2</v>
      </c>
      <c r="N38" s="14">
        <f>IF(M38=$F38,1,0)</f>
        <v>1</v>
      </c>
      <c r="O38" s="16">
        <v>1</v>
      </c>
      <c r="P38" s="14">
        <f>IF(O38=$F38,1,0)</f>
        <v>0</v>
      </c>
      <c r="Q38" s="16">
        <v>1</v>
      </c>
      <c r="R38" s="14">
        <f>IF(Q38=$F38,1,0)</f>
        <v>0</v>
      </c>
      <c r="S38" s="16">
        <v>1</v>
      </c>
      <c r="T38" s="14">
        <f>IF(S38=$F38,1,0)</f>
        <v>0</v>
      </c>
      <c r="U38" s="16">
        <v>1</v>
      </c>
      <c r="V38" s="14">
        <f>IF(U38=$F38,1,0)</f>
        <v>0</v>
      </c>
      <c r="W38" s="16">
        <v>1</v>
      </c>
      <c r="X38" s="14">
        <f>IF(W38=$F38,1,0)</f>
        <v>0</v>
      </c>
    </row>
    <row r="39" spans="2:24" ht="17.25" thickBot="1">
      <c r="B39" s="45">
        <v>1</v>
      </c>
      <c r="C39" s="46" t="s">
        <v>29</v>
      </c>
      <c r="D39" s="45">
        <v>6</v>
      </c>
      <c r="F39" s="47">
        <f>IF(B39&lt;D39,2,IF(B39&gt;D39,1,IF(B39=D39,"X")))</f>
        <v>2</v>
      </c>
      <c r="G39" s="54"/>
      <c r="H39" s="52" t="s">
        <v>63</v>
      </c>
      <c r="I39" s="16">
        <v>1</v>
      </c>
      <c r="J39" s="14">
        <f>IF(I39=$F39,1,0)</f>
        <v>0</v>
      </c>
      <c r="K39" s="16">
        <v>2</v>
      </c>
      <c r="L39" s="14">
        <f>IF(K39=$F39,1,0)</f>
        <v>1</v>
      </c>
      <c r="M39" s="16">
        <v>1</v>
      </c>
      <c r="N39" s="14">
        <f>IF(M39=$F39,1,0)</f>
        <v>0</v>
      </c>
      <c r="O39" s="16">
        <v>1</v>
      </c>
      <c r="P39" s="14">
        <f>IF(O39=$F39,1,0)</f>
        <v>0</v>
      </c>
      <c r="Q39" s="16">
        <v>1</v>
      </c>
      <c r="R39" s="14">
        <f>IF(Q39=$F39,1,0)</f>
        <v>0</v>
      </c>
      <c r="S39" s="16">
        <v>2</v>
      </c>
      <c r="T39" s="14">
        <f>IF(S39=$F39,1,0)</f>
        <v>1</v>
      </c>
      <c r="U39" s="16">
        <v>1</v>
      </c>
      <c r="V39" s="14">
        <f>IF(U39=$F39,1,0)</f>
        <v>0</v>
      </c>
      <c r="W39" s="16">
        <v>1</v>
      </c>
      <c r="X39" s="14">
        <f>IF(W39=$F39,1,0)</f>
        <v>0</v>
      </c>
    </row>
    <row r="40" spans="2:24" ht="17.25" thickBot="1">
      <c r="B40" s="45">
        <v>1</v>
      </c>
      <c r="C40" s="46" t="s">
        <v>29</v>
      </c>
      <c r="D40" s="45">
        <v>0</v>
      </c>
      <c r="F40" s="47">
        <f>IF(B40&lt;D40,2,IF(B40&gt;D40,1,IF(B40=D40,"X")))</f>
        <v>1</v>
      </c>
      <c r="G40" s="54"/>
      <c r="H40" s="52" t="s">
        <v>64</v>
      </c>
      <c r="I40" s="16">
        <v>2</v>
      </c>
      <c r="J40" s="14">
        <f>IF(I40=$F40,1,0)</f>
        <v>0</v>
      </c>
      <c r="K40" s="16">
        <v>1</v>
      </c>
      <c r="L40" s="14">
        <f>IF(K40=$F40,1,0)</f>
        <v>1</v>
      </c>
      <c r="M40" s="16">
        <v>1</v>
      </c>
      <c r="N40" s="14">
        <f>IF(M40=$F40,1,0)</f>
        <v>1</v>
      </c>
      <c r="O40" s="16">
        <v>1</v>
      </c>
      <c r="P40" s="14">
        <f>IF(O40=$F40,1,0)</f>
        <v>1</v>
      </c>
      <c r="Q40" s="16">
        <v>1</v>
      </c>
      <c r="R40" s="14">
        <f>IF(Q40=$F40,1,0)</f>
        <v>1</v>
      </c>
      <c r="S40" s="16" t="s">
        <v>70</v>
      </c>
      <c r="T40" s="14">
        <f>IF(S40=$F40,1,0)</f>
        <v>0</v>
      </c>
      <c r="U40" s="16" t="s">
        <v>70</v>
      </c>
      <c r="V40" s="14">
        <f>IF(U40=$F40,1,0)</f>
        <v>0</v>
      </c>
      <c r="W40" s="16">
        <v>1</v>
      </c>
      <c r="X40" s="14">
        <f>IF(W40=$F40,1,0)</f>
        <v>1</v>
      </c>
    </row>
    <row r="41" spans="2:24" ht="17.25" thickBot="1">
      <c r="B41" s="45">
        <v>3</v>
      </c>
      <c r="C41" s="46" t="s">
        <v>29</v>
      </c>
      <c r="D41" s="45">
        <v>3</v>
      </c>
      <c r="F41" s="48" t="str">
        <f>IF(B41&lt;D41,2,IF(B41&gt;D41,1,IF(B41=D41,"X")))</f>
        <v>X</v>
      </c>
      <c r="G41" s="54"/>
      <c r="H41" s="52" t="s">
        <v>65</v>
      </c>
      <c r="I41" s="16">
        <v>1</v>
      </c>
      <c r="J41" s="14">
        <f>IF(I41=$F41,1,0)</f>
        <v>0</v>
      </c>
      <c r="K41" s="16">
        <v>2</v>
      </c>
      <c r="L41" s="14">
        <f>IF(K41=$F41,1,0)</f>
        <v>0</v>
      </c>
      <c r="M41" s="16">
        <v>1</v>
      </c>
      <c r="N41" s="14">
        <f>IF(M41=$F41,1,0)</f>
        <v>0</v>
      </c>
      <c r="O41" s="16">
        <v>1</v>
      </c>
      <c r="P41" s="14">
        <f>IF(O41=$F41,1,0)</f>
        <v>0</v>
      </c>
      <c r="Q41" s="16">
        <v>1</v>
      </c>
      <c r="R41" s="14">
        <f>IF(Q41=$F41,1,0)</f>
        <v>0</v>
      </c>
      <c r="S41" s="16">
        <v>2</v>
      </c>
      <c r="T41" s="14">
        <f>IF(S41=$F41,1,0)</f>
        <v>0</v>
      </c>
      <c r="U41" s="16">
        <v>1</v>
      </c>
      <c r="V41" s="14">
        <f>IF(U41=$F41,1,0)</f>
        <v>0</v>
      </c>
      <c r="W41" s="16">
        <v>1</v>
      </c>
      <c r="X41" s="14">
        <f>IF(W41=$F41,1,0)</f>
        <v>0</v>
      </c>
    </row>
    <row r="42" spans="6:24" ht="21" customHeight="1" thickBot="1">
      <c r="F42" s="44" t="s">
        <v>28</v>
      </c>
      <c r="G42" s="55">
        <v>1</v>
      </c>
      <c r="H42" s="17" t="s">
        <v>24</v>
      </c>
      <c r="I42" s="18">
        <f>IF(J42=3,5,IF(J42=4,15,0))</f>
        <v>0</v>
      </c>
      <c r="J42" s="19">
        <f>SUM(J38:J41)</f>
        <v>1</v>
      </c>
      <c r="K42" s="18">
        <f>IF(L42=3,5,IF(L42=4,15,0))</f>
        <v>0</v>
      </c>
      <c r="L42" s="19">
        <f>SUM(L38:L41)</f>
        <v>2</v>
      </c>
      <c r="M42" s="18">
        <f>IF(N42=3,5,IF(N42=4,15,0))</f>
        <v>0</v>
      </c>
      <c r="N42" s="19">
        <f>SUM(N38:N41)</f>
        <v>2</v>
      </c>
      <c r="O42" s="18">
        <f>IF(P42=3,5,IF(P42=4,15,0))</f>
        <v>0</v>
      </c>
      <c r="P42" s="19">
        <f>SUM(P38:P41)</f>
        <v>1</v>
      </c>
      <c r="Q42" s="18">
        <f>IF(R42=3,5,IF(R42=4,15,0))</f>
        <v>0</v>
      </c>
      <c r="R42" s="19">
        <f>SUM(R38:R41)</f>
        <v>1</v>
      </c>
      <c r="S42" s="18">
        <f>IF(T42=3,5,IF(T42=4,15,0))</f>
        <v>0</v>
      </c>
      <c r="T42" s="19">
        <f>SUM(T38:T41)</f>
        <v>1</v>
      </c>
      <c r="U42" s="18">
        <f>IF(V42=3,5,IF(V42=4,15,0))</f>
        <v>0</v>
      </c>
      <c r="V42" s="19">
        <f>SUM(V38:V41)</f>
        <v>0</v>
      </c>
      <c r="W42" s="18">
        <f>IF(X42=3,5,IF(X42=4,15,0))</f>
        <v>0</v>
      </c>
      <c r="X42" s="19">
        <f>SUM(X38:X41)</f>
        <v>1</v>
      </c>
    </row>
    <row r="43" spans="6:24" ht="21" customHeight="1">
      <c r="F43">
        <f>IF(G43="","",IF(G43=2,#REF!&amp;" P",IF(G43=1,#REF!)))</f>
      </c>
      <c r="G43" s="54"/>
      <c r="H43" s="24"/>
      <c r="I43" s="23" t="b">
        <f>IF($G42="",0,IF(I42=15,15,IF(I42=5,5)))</f>
        <v>0</v>
      </c>
      <c r="J43" s="23" t="b">
        <f>IF($G$28="",0,IF(J42=15,15,IF(J42=5,5)))</f>
        <v>0</v>
      </c>
      <c r="K43" s="23" t="b">
        <f>IF($G42="",0,IF(K42=15,15,IF(K42=5,5)))</f>
        <v>0</v>
      </c>
      <c r="L43" s="23" t="b">
        <f>IF($G$28="",0,IF(L42=15,15,IF(L42=5,5)))</f>
        <v>0</v>
      </c>
      <c r="M43" s="23" t="b">
        <f>IF($G42="",0,IF(M42=15,15,IF(M42=5,5)))</f>
        <v>0</v>
      </c>
      <c r="N43" s="23" t="b">
        <f>IF($G$28="",0,IF(N42=15,15,IF(N42=5,5)))</f>
        <v>0</v>
      </c>
      <c r="O43" s="23" t="b">
        <f>IF($G42="",0,IF(O42=15,15,IF(O42=5,5)))</f>
        <v>0</v>
      </c>
      <c r="P43" s="23" t="b">
        <f>IF($G$28="",0,IF(P42=15,15,IF(P42=5,5)))</f>
        <v>0</v>
      </c>
      <c r="Q43" s="23" t="b">
        <f>IF($G42="",0,IF(Q42=15,15,IF(Q42=5,5)))</f>
        <v>0</v>
      </c>
      <c r="R43" s="23" t="b">
        <f>IF($G$28="",0,IF(R42=15,15,IF(R42=5,5)))</f>
        <v>0</v>
      </c>
      <c r="S43" s="23" t="b">
        <f>IF($G42="",0,IF(S42=15,15,IF(S42=5,5)))</f>
        <v>0</v>
      </c>
      <c r="T43" s="23" t="b">
        <f>IF($G$28="",0,IF(T42=15,15,IF(T42=5,5)))</f>
        <v>0</v>
      </c>
      <c r="U43" s="23" t="b">
        <f>IF($G42="",0,IF(U42=15,15,IF(U42=5,5)))</f>
        <v>0</v>
      </c>
      <c r="V43" s="23" t="b">
        <f>IF($G$28="",0,IF(V42=15,15,IF(V42=5,5)))</f>
        <v>0</v>
      </c>
      <c r="W43" s="23" t="b">
        <f>IF($G42="",0,IF(W42=15,15,IF(W42=5,5)))</f>
        <v>0</v>
      </c>
      <c r="X43" s="23" t="b">
        <f>IF($G$28="",0,IF(X42=15,15,IF(X42=5,5)))</f>
        <v>0</v>
      </c>
    </row>
    <row r="44" spans="6:24" ht="15.75" thickBot="1">
      <c r="F44" s="10"/>
      <c r="G44" s="54"/>
      <c r="H44" s="3" t="s">
        <v>5</v>
      </c>
      <c r="I44" s="1"/>
      <c r="J44" s="13"/>
      <c r="K44" s="1"/>
      <c r="L44" s="13"/>
      <c r="M44" s="1"/>
      <c r="N44" s="13"/>
      <c r="O44" s="1"/>
      <c r="P44" s="13"/>
      <c r="Q44" s="1"/>
      <c r="R44" s="13"/>
      <c r="S44" s="1"/>
      <c r="T44" s="13"/>
      <c r="U44" s="1"/>
      <c r="V44" s="13"/>
      <c r="X44" s="13"/>
    </row>
    <row r="45" spans="2:24" ht="17.25" thickBot="1">
      <c r="B45" s="45">
        <v>0</v>
      </c>
      <c r="C45" s="46" t="s">
        <v>29</v>
      </c>
      <c r="D45" s="45">
        <v>2</v>
      </c>
      <c r="F45" s="47">
        <f>IF(B45&lt;D45,2,IF(B45&gt;D45,1,IF(B45=D45,"X")))</f>
        <v>2</v>
      </c>
      <c r="G45" s="54"/>
      <c r="H45" s="53" t="s">
        <v>66</v>
      </c>
      <c r="I45" s="16">
        <v>1</v>
      </c>
      <c r="J45" s="14">
        <f>IF(I45=$F45,1,0)</f>
        <v>0</v>
      </c>
      <c r="K45" s="16">
        <v>2</v>
      </c>
      <c r="L45" s="14">
        <f>IF(K45=$F45,1,0)</f>
        <v>1</v>
      </c>
      <c r="M45" s="16">
        <v>2</v>
      </c>
      <c r="N45" s="14">
        <f>IF(M45=$F45,1,0)</f>
        <v>1</v>
      </c>
      <c r="O45" s="16">
        <v>1</v>
      </c>
      <c r="P45" s="14">
        <f>IF(O45=$F45,1,0)</f>
        <v>0</v>
      </c>
      <c r="Q45" s="16">
        <v>1</v>
      </c>
      <c r="R45" s="14">
        <f>IF(Q45=$F45,1,0)</f>
        <v>0</v>
      </c>
      <c r="S45" s="16">
        <v>2</v>
      </c>
      <c r="T45" s="14">
        <f>IF(S45=$F45,1,0)</f>
        <v>1</v>
      </c>
      <c r="U45" s="16">
        <v>1</v>
      </c>
      <c r="V45" s="14">
        <f>IF(U45=$F45,1,0)</f>
        <v>0</v>
      </c>
      <c r="W45" s="16">
        <v>1</v>
      </c>
      <c r="X45" s="14">
        <f>IF(W45=$F45,1,0)</f>
        <v>0</v>
      </c>
    </row>
    <row r="46" spans="2:24" ht="17.25" thickBot="1">
      <c r="B46" s="45">
        <v>1</v>
      </c>
      <c r="C46" s="46" t="s">
        <v>29</v>
      </c>
      <c r="D46" s="45">
        <v>2</v>
      </c>
      <c r="F46" s="47">
        <f>IF(B46&lt;D46,2,IF(B46&gt;D46,1,IF(B46=D46,"X")))</f>
        <v>2</v>
      </c>
      <c r="G46" s="54"/>
      <c r="H46" s="52" t="s">
        <v>67</v>
      </c>
      <c r="I46" s="16" t="s">
        <v>70</v>
      </c>
      <c r="J46" s="14">
        <f>IF(I46=$F46,1,0)</f>
        <v>0</v>
      </c>
      <c r="K46" s="16" t="s">
        <v>70</v>
      </c>
      <c r="L46" s="14">
        <f>IF(K46=$F46,1,0)</f>
        <v>0</v>
      </c>
      <c r="M46" s="16">
        <v>1</v>
      </c>
      <c r="N46" s="14">
        <f>IF(M46=$F46,1,0)</f>
        <v>0</v>
      </c>
      <c r="O46" s="16">
        <v>2</v>
      </c>
      <c r="P46" s="14">
        <f>IF(O46=$F46,1,0)</f>
        <v>1</v>
      </c>
      <c r="Q46" s="16">
        <v>1</v>
      </c>
      <c r="R46" s="14">
        <f>IF(Q46=$F46,1,0)</f>
        <v>0</v>
      </c>
      <c r="S46" s="16" t="s">
        <v>70</v>
      </c>
      <c r="T46" s="14">
        <f>IF(S46=$F46,1,0)</f>
        <v>0</v>
      </c>
      <c r="U46" s="16">
        <v>1</v>
      </c>
      <c r="V46" s="14">
        <f>IF(U46=$F46,1,0)</f>
        <v>0</v>
      </c>
      <c r="W46" s="16">
        <v>1</v>
      </c>
      <c r="X46" s="14">
        <f>IF(W46=$F46,1,0)</f>
        <v>0</v>
      </c>
    </row>
    <row r="47" spans="2:24" ht="17.25" thickBot="1">
      <c r="B47" s="45">
        <v>4</v>
      </c>
      <c r="C47" s="46" t="s">
        <v>29</v>
      </c>
      <c r="D47" s="45">
        <v>1</v>
      </c>
      <c r="F47" s="47">
        <f>IF(B47&lt;D47,2,IF(B47&gt;D47,1,IF(B47=D47,"X")))</f>
        <v>1</v>
      </c>
      <c r="G47" s="54"/>
      <c r="H47" s="52" t="s">
        <v>68</v>
      </c>
      <c r="I47" s="16">
        <v>1</v>
      </c>
      <c r="J47" s="14">
        <f>IF(I47=$F47,1,0)</f>
        <v>1</v>
      </c>
      <c r="K47" s="16">
        <v>2</v>
      </c>
      <c r="L47" s="14">
        <f>IF(K47=$F47,1,0)</f>
        <v>0</v>
      </c>
      <c r="M47" s="16">
        <v>1</v>
      </c>
      <c r="N47" s="14">
        <f>IF(M47=$F47,1,0)</f>
        <v>1</v>
      </c>
      <c r="O47" s="16">
        <v>2</v>
      </c>
      <c r="P47" s="14">
        <f>IF(O47=$F47,1,0)</f>
        <v>0</v>
      </c>
      <c r="Q47" s="16">
        <v>1</v>
      </c>
      <c r="R47" s="14">
        <f>IF(Q47=$F47,1,0)</f>
        <v>1</v>
      </c>
      <c r="S47" s="16">
        <v>1</v>
      </c>
      <c r="T47" s="14">
        <f>IF(S47=$F47,1,0)</f>
        <v>1</v>
      </c>
      <c r="U47" s="16" t="s">
        <v>70</v>
      </c>
      <c r="V47" s="14">
        <f>IF(U47=$F47,1,0)</f>
        <v>0</v>
      </c>
      <c r="W47" s="16">
        <v>1</v>
      </c>
      <c r="X47" s="14">
        <f>IF(W47=$F47,1,0)</f>
        <v>1</v>
      </c>
    </row>
    <row r="48" spans="2:24" ht="17.25" thickBot="1">
      <c r="B48" s="45">
        <v>2</v>
      </c>
      <c r="C48" s="46" t="s">
        <v>29</v>
      </c>
      <c r="D48" s="45">
        <v>0</v>
      </c>
      <c r="F48" s="48">
        <f>IF(B48&lt;D48,2,IF(B48&gt;D48,1,IF(B48=D48,"X")))</f>
        <v>1</v>
      </c>
      <c r="G48" s="54"/>
      <c r="H48" s="52" t="s">
        <v>69</v>
      </c>
      <c r="I48" s="16">
        <v>2</v>
      </c>
      <c r="J48" s="14">
        <f>IF(I48=$F48,1,0)</f>
        <v>0</v>
      </c>
      <c r="K48" s="16">
        <v>1</v>
      </c>
      <c r="L48" s="14">
        <f>IF(K48=$F48,1,0)</f>
        <v>1</v>
      </c>
      <c r="M48" s="16">
        <v>1</v>
      </c>
      <c r="N48" s="14">
        <f>IF(M48=$F48,1,0)</f>
        <v>1</v>
      </c>
      <c r="O48" s="16">
        <v>1</v>
      </c>
      <c r="P48" s="14">
        <f>IF(O48=$F48,1,0)</f>
        <v>1</v>
      </c>
      <c r="Q48" s="16">
        <v>1</v>
      </c>
      <c r="R48" s="14">
        <f>IF(Q48=$F48,1,0)</f>
        <v>1</v>
      </c>
      <c r="S48" s="16">
        <v>2</v>
      </c>
      <c r="T48" s="14">
        <f>IF(S48=$F48,1,0)</f>
        <v>0</v>
      </c>
      <c r="U48" s="16">
        <v>1</v>
      </c>
      <c r="V48" s="14">
        <f>IF(U48=$F48,1,0)</f>
        <v>1</v>
      </c>
      <c r="W48" s="16">
        <v>1</v>
      </c>
      <c r="X48" s="14">
        <f>IF(W48=$F48,1,0)</f>
        <v>1</v>
      </c>
    </row>
    <row r="49" spans="6:24" ht="21" customHeight="1" thickBot="1">
      <c r="F49" s="44" t="s">
        <v>28</v>
      </c>
      <c r="G49" s="55">
        <v>1</v>
      </c>
      <c r="H49" s="17" t="s">
        <v>24</v>
      </c>
      <c r="I49" s="18">
        <f>IF(J49=3,5,IF(J49=4,15,0))</f>
        <v>0</v>
      </c>
      <c r="J49" s="19">
        <f>SUM(J45:J48)</f>
        <v>1</v>
      </c>
      <c r="K49" s="18">
        <f>IF(L49=3,5,IF(L49=4,15,0))</f>
        <v>0</v>
      </c>
      <c r="L49" s="19">
        <f>SUM(L45:L48)</f>
        <v>2</v>
      </c>
      <c r="M49" s="18">
        <f>IF(N49=3,5,IF(N49=4,15,0))</f>
        <v>5</v>
      </c>
      <c r="N49" s="19">
        <f>SUM(N45:N48)</f>
        <v>3</v>
      </c>
      <c r="O49" s="18">
        <f>IF(P49=3,5,IF(P49=4,15,0))</f>
        <v>0</v>
      </c>
      <c r="P49" s="19">
        <f>SUM(P45:P48)</f>
        <v>2</v>
      </c>
      <c r="Q49" s="18">
        <f>IF(R49=3,5,IF(R49=4,15,0))</f>
        <v>0</v>
      </c>
      <c r="R49" s="19">
        <f>SUM(R45:R48)</f>
        <v>2</v>
      </c>
      <c r="S49" s="18">
        <f>IF(T49=3,5,IF(T49=4,15,0))</f>
        <v>0</v>
      </c>
      <c r="T49" s="19">
        <f>SUM(T45:T48)</f>
        <v>2</v>
      </c>
      <c r="U49" s="18">
        <f>IF(V49=3,5,IF(V49=4,15,0))</f>
        <v>0</v>
      </c>
      <c r="V49" s="19">
        <f>SUM(V45:V48)</f>
        <v>1</v>
      </c>
      <c r="W49" s="18">
        <f>IF(X49=3,5,IF(X49=4,15,0))</f>
        <v>0</v>
      </c>
      <c r="X49" s="19">
        <f>SUM(X45:X48)</f>
        <v>2</v>
      </c>
    </row>
    <row r="50" spans="6:24" ht="21" customHeight="1">
      <c r="F50">
        <f>IF(G50="","",IF(G50=2,#REF!&amp;" P",IF(G50=1,#REF!)))</f>
      </c>
      <c r="G50" s="54"/>
      <c r="H50" s="24"/>
      <c r="I50" s="23" t="b">
        <f>IF($G49="",0,IF(I49=15,15,IF(I49=5,5)))</f>
        <v>0</v>
      </c>
      <c r="J50" s="23" t="b">
        <f>IF($G$28="",0,IF(J49=15,15,IF(J49=5,5)))</f>
        <v>0</v>
      </c>
      <c r="K50" s="23" t="b">
        <f>IF($G49="",0,IF(K49=15,15,IF(K49=5,5)))</f>
        <v>0</v>
      </c>
      <c r="L50" s="23" t="b">
        <f>IF($G$28="",0,IF(L49=15,15,IF(L49=5,5)))</f>
        <v>0</v>
      </c>
      <c r="M50" s="23">
        <f>IF($G49="",0,IF(M49=15,15,IF(M49=5,5)))</f>
        <v>5</v>
      </c>
      <c r="N50" s="23" t="b">
        <f>IF($G$28="",0,IF(N49=15,15,IF(N49=5,5)))</f>
        <v>0</v>
      </c>
      <c r="O50" s="23" t="b">
        <f>IF($G49="",0,IF(O49=15,15,IF(O49=5,5)))</f>
        <v>0</v>
      </c>
      <c r="P50" s="23" t="b">
        <f>IF($G$28="",0,IF(P49=15,15,IF(P49=5,5)))</f>
        <v>0</v>
      </c>
      <c r="Q50" s="23" t="b">
        <f>IF($G49="",0,IF(Q49=15,15,IF(Q49=5,5)))</f>
        <v>0</v>
      </c>
      <c r="R50" s="23" t="b">
        <f>IF($G$28="",0,IF(R49=15,15,IF(R49=5,5)))</f>
        <v>0</v>
      </c>
      <c r="S50" s="23" t="b">
        <f>IF($G49="",0,IF(S49=15,15,IF(S49=5,5)))</f>
        <v>0</v>
      </c>
      <c r="T50" s="23" t="b">
        <f>IF($G$28="",0,IF(T49=15,15,IF(T49=5,5)))</f>
        <v>0</v>
      </c>
      <c r="U50" s="23" t="b">
        <f>IF($G49="",0,IF(U49=15,15,IF(U49=5,5)))</f>
        <v>0</v>
      </c>
      <c r="V50" s="23" t="b">
        <f>IF($G$28="",0,IF(V49=15,15,IF(V49=5,5)))</f>
        <v>0</v>
      </c>
      <c r="W50" s="23" t="b">
        <f>IF($G49="",0,IF(W49=15,15,IF(W49=5,5)))</f>
        <v>0</v>
      </c>
      <c r="X50" s="23" t="b">
        <f>IF($G$28="",0,IF(X49=15,15,IF(X49=5,5)))</f>
        <v>0</v>
      </c>
    </row>
    <row r="51" spans="6:24" ht="15.75" thickBot="1">
      <c r="F51" s="10"/>
      <c r="G51" s="54"/>
      <c r="H51" s="2" t="s">
        <v>13</v>
      </c>
      <c r="I51" s="1"/>
      <c r="J51" s="13"/>
      <c r="K51" s="1"/>
      <c r="L51" s="13"/>
      <c r="M51" s="1"/>
      <c r="N51" s="13"/>
      <c r="O51" s="1"/>
      <c r="P51" s="13"/>
      <c r="Q51" s="1"/>
      <c r="R51" s="13"/>
      <c r="S51" s="1"/>
      <c r="T51" s="13"/>
      <c r="U51" s="1"/>
      <c r="V51" s="13"/>
      <c r="X51" s="13"/>
    </row>
    <row r="52" spans="2:24" ht="17.25" thickBot="1">
      <c r="B52" s="45">
        <v>3</v>
      </c>
      <c r="C52" s="46" t="s">
        <v>29</v>
      </c>
      <c r="D52" s="45">
        <v>2</v>
      </c>
      <c r="F52" s="47">
        <f>IF(B52&lt;D52,2,IF(B52&gt;D52,1,IF(B52=D52,"X")))</f>
        <v>1</v>
      </c>
      <c r="G52" s="54"/>
      <c r="H52" s="50" t="s">
        <v>72</v>
      </c>
      <c r="I52" s="16" t="s">
        <v>71</v>
      </c>
      <c r="J52" s="14">
        <f>IF(I52=$F52,1,0)</f>
        <v>0</v>
      </c>
      <c r="K52" s="16">
        <v>1</v>
      </c>
      <c r="L52" s="14">
        <f>IF(K52=$F52,1,0)</f>
        <v>1</v>
      </c>
      <c r="M52" s="16">
        <v>1</v>
      </c>
      <c r="N52" s="14">
        <f>IF(M52=$F52,1,0)</f>
        <v>1</v>
      </c>
      <c r="O52" s="16">
        <v>1</v>
      </c>
      <c r="P52" s="14">
        <f>IF(O52=$F52,1,0)</f>
        <v>1</v>
      </c>
      <c r="Q52" s="16">
        <v>1</v>
      </c>
      <c r="R52" s="14">
        <f>IF(Q52=$F52,1,0)</f>
        <v>1</v>
      </c>
      <c r="S52" s="16">
        <v>1</v>
      </c>
      <c r="T52" s="14">
        <f>IF(S52=$F52,1,0)</f>
        <v>1</v>
      </c>
      <c r="U52" s="16">
        <v>1</v>
      </c>
      <c r="V52" s="14">
        <f>IF(U52=$F52,1,0)</f>
        <v>1</v>
      </c>
      <c r="W52" s="16">
        <v>1</v>
      </c>
      <c r="X52" s="14">
        <f>IF(W52=$F52,1,0)</f>
        <v>1</v>
      </c>
    </row>
    <row r="53" spans="2:24" ht="17.25" thickBot="1">
      <c r="B53" s="45">
        <v>1</v>
      </c>
      <c r="C53" s="46" t="s">
        <v>29</v>
      </c>
      <c r="D53" s="45">
        <v>2</v>
      </c>
      <c r="F53" s="47">
        <f>IF(B53&lt;D53,2,IF(B53&gt;D53,1,IF(B53=D53,"X")))</f>
        <v>2</v>
      </c>
      <c r="G53" s="54"/>
      <c r="H53" s="51" t="s">
        <v>73</v>
      </c>
      <c r="I53" s="16" t="s">
        <v>71</v>
      </c>
      <c r="J53" s="14">
        <f>IF(I53=$F53,1,0)</f>
        <v>0</v>
      </c>
      <c r="K53" s="16">
        <v>1</v>
      </c>
      <c r="L53" s="14">
        <f>IF(K53=$F53,1,0)</f>
        <v>0</v>
      </c>
      <c r="M53" s="16">
        <v>1</v>
      </c>
      <c r="N53" s="14">
        <f>IF(M53=$F53,1,0)</f>
        <v>0</v>
      </c>
      <c r="O53" s="16">
        <v>1</v>
      </c>
      <c r="P53" s="14">
        <f>IF(O53=$F53,1,0)</f>
        <v>0</v>
      </c>
      <c r="Q53" s="16">
        <v>1</v>
      </c>
      <c r="R53" s="14">
        <f>IF(Q53=$F53,1,0)</f>
        <v>0</v>
      </c>
      <c r="S53" s="16">
        <v>2</v>
      </c>
      <c r="T53" s="14">
        <f>IF(S53=$F53,1,0)</f>
        <v>1</v>
      </c>
      <c r="U53" s="16" t="s">
        <v>70</v>
      </c>
      <c r="V53" s="14">
        <f>IF(U53=$F53,1,0)</f>
        <v>0</v>
      </c>
      <c r="W53" s="16">
        <v>1</v>
      </c>
      <c r="X53" s="14">
        <f>IF(W53=$F53,1,0)</f>
        <v>0</v>
      </c>
    </row>
    <row r="54" spans="2:24" ht="17.25" thickBot="1">
      <c r="B54" s="45">
        <v>1</v>
      </c>
      <c r="C54" s="46" t="s">
        <v>29</v>
      </c>
      <c r="D54" s="45">
        <v>0</v>
      </c>
      <c r="F54" s="47">
        <f>IF(B54&lt;D54,2,IF(B54&gt;D54,1,IF(B54=D54,"X")))</f>
        <v>1</v>
      </c>
      <c r="G54" s="54"/>
      <c r="H54" s="51" t="s">
        <v>74</v>
      </c>
      <c r="I54" s="16" t="s">
        <v>71</v>
      </c>
      <c r="J54" s="14">
        <f>IF(I54=$F54,1,0)</f>
        <v>0</v>
      </c>
      <c r="K54" s="16">
        <v>2</v>
      </c>
      <c r="L54" s="14">
        <f>IF(K54=$F54,1,0)</f>
        <v>0</v>
      </c>
      <c r="M54" s="16">
        <v>1</v>
      </c>
      <c r="N54" s="14">
        <f>IF(M54=$F54,1,0)</f>
        <v>1</v>
      </c>
      <c r="O54" s="16">
        <v>1</v>
      </c>
      <c r="P54" s="14">
        <f>IF(O54=$F54,1,0)</f>
        <v>1</v>
      </c>
      <c r="Q54" s="16">
        <v>1</v>
      </c>
      <c r="R54" s="14">
        <f>IF(Q54=$F54,1,0)</f>
        <v>1</v>
      </c>
      <c r="S54" s="16">
        <v>1</v>
      </c>
      <c r="T54" s="14">
        <f>IF(S54=$F54,1,0)</f>
        <v>1</v>
      </c>
      <c r="U54" s="16" t="s">
        <v>70</v>
      </c>
      <c r="V54" s="14">
        <f>IF(U54=$F54,1,0)</f>
        <v>0</v>
      </c>
      <c r="W54" s="16">
        <v>1</v>
      </c>
      <c r="X54" s="14">
        <f>IF(W54=$F54,1,0)</f>
        <v>1</v>
      </c>
    </row>
    <row r="55" spans="2:24" ht="17.25" thickBot="1">
      <c r="B55" s="45">
        <v>2</v>
      </c>
      <c r="C55" s="46" t="s">
        <v>29</v>
      </c>
      <c r="D55" s="45">
        <v>1</v>
      </c>
      <c r="F55" s="48">
        <f>IF(B55&lt;D55,2,IF(B55&gt;D55,1,IF(B55=D55,"X")))</f>
        <v>1</v>
      </c>
      <c r="G55" s="54"/>
      <c r="H55" s="51" t="s">
        <v>75</v>
      </c>
      <c r="I55" s="16" t="s">
        <v>71</v>
      </c>
      <c r="J55" s="14">
        <f>IF(I55=$F55,1,0)</f>
        <v>0</v>
      </c>
      <c r="K55" s="16">
        <v>2</v>
      </c>
      <c r="L55" s="14">
        <f>IF(K55=$F55,1,0)</f>
        <v>0</v>
      </c>
      <c r="M55" s="16">
        <v>1</v>
      </c>
      <c r="N55" s="14">
        <f>IF(M55=$F55,1,0)</f>
        <v>1</v>
      </c>
      <c r="O55" s="16">
        <v>1</v>
      </c>
      <c r="P55" s="14">
        <f>IF(O55=$F55,1,0)</f>
        <v>1</v>
      </c>
      <c r="Q55" s="16">
        <v>1</v>
      </c>
      <c r="R55" s="14">
        <f>IF(Q55=$F55,1,0)</f>
        <v>1</v>
      </c>
      <c r="S55" s="16" t="s">
        <v>70</v>
      </c>
      <c r="T55" s="14">
        <f>IF(S55=$F55,1,0)</f>
        <v>0</v>
      </c>
      <c r="U55" s="16">
        <v>1</v>
      </c>
      <c r="V55" s="14">
        <f>IF(U55=$F55,1,0)</f>
        <v>1</v>
      </c>
      <c r="W55" s="16">
        <v>1</v>
      </c>
      <c r="X55" s="14">
        <f>IF(W55=$F55,1,0)</f>
        <v>1</v>
      </c>
    </row>
    <row r="56" spans="6:24" ht="21" customHeight="1" thickBot="1">
      <c r="F56" s="44" t="s">
        <v>28</v>
      </c>
      <c r="G56" s="55">
        <v>1</v>
      </c>
      <c r="H56" s="17" t="s">
        <v>24</v>
      </c>
      <c r="I56" s="18">
        <f>IF(J56=3,5,IF(J56=4,15,0))</f>
        <v>0</v>
      </c>
      <c r="J56" s="19">
        <f>SUM(J52:J55)</f>
        <v>0</v>
      </c>
      <c r="K56" s="18">
        <f>IF(L56=3,5,IF(L56=4,15,0))</f>
        <v>0</v>
      </c>
      <c r="L56" s="19">
        <f>SUM(L52:L55)</f>
        <v>1</v>
      </c>
      <c r="M56" s="18">
        <f>IF(N56=3,5,IF(N56=4,15,0))</f>
        <v>5</v>
      </c>
      <c r="N56" s="19">
        <f>SUM(N52:N55)</f>
        <v>3</v>
      </c>
      <c r="O56" s="18">
        <f>IF(P56=3,5,IF(P56=4,15,0))</f>
        <v>5</v>
      </c>
      <c r="P56" s="19">
        <f>SUM(P52:P55)</f>
        <v>3</v>
      </c>
      <c r="Q56" s="18">
        <f>IF(R56=3,5,IF(R56=4,15,0))</f>
        <v>5</v>
      </c>
      <c r="R56" s="19">
        <f>SUM(R52:R55)</f>
        <v>3</v>
      </c>
      <c r="S56" s="18">
        <f>IF(T56=3,5,IF(T56=4,15,0))</f>
        <v>5</v>
      </c>
      <c r="T56" s="19">
        <f>SUM(T52:T55)</f>
        <v>3</v>
      </c>
      <c r="U56" s="18">
        <f>IF(V56=3,5,IF(V56=4,15,0))</f>
        <v>0</v>
      </c>
      <c r="V56" s="19">
        <f>SUM(V52:V55)</f>
        <v>2</v>
      </c>
      <c r="W56" s="18">
        <f>IF(X56=3,5,IF(X56=4,15,0))</f>
        <v>5</v>
      </c>
      <c r="X56" s="19">
        <f>SUM(X52:X55)</f>
        <v>3</v>
      </c>
    </row>
    <row r="57" spans="6:24" ht="21" customHeight="1">
      <c r="F57">
        <f>IF(G57="","",IF(G57=2,#REF!&amp;" P",IF(G57=1,#REF!)))</f>
      </c>
      <c r="G57" s="54"/>
      <c r="H57" s="24"/>
      <c r="I57" s="23" t="b">
        <f>IF($G56="",0,IF(I56=15,15,IF(I56=5,5)))</f>
        <v>0</v>
      </c>
      <c r="J57" s="23" t="b">
        <f>IF($G$28="",0,IF(J56=15,15,IF(J56=5,5)))</f>
        <v>0</v>
      </c>
      <c r="K57" s="23" t="b">
        <f>IF($G56="",0,IF(K56=15,15,IF(K56=5,5)))</f>
        <v>0</v>
      </c>
      <c r="L57" s="23" t="b">
        <f>IF($G$28="",0,IF(L56=15,15,IF(L56=5,5)))</f>
        <v>0</v>
      </c>
      <c r="M57" s="23">
        <f>IF($G56="",0,IF(M56=15,15,IF(M56=5,5)))</f>
        <v>5</v>
      </c>
      <c r="N57" s="23" t="b">
        <f>IF($G$28="",0,IF(N56=15,15,IF(N56=5,5)))</f>
        <v>0</v>
      </c>
      <c r="O57" s="23">
        <f>IF($G56="",0,IF(O56=15,15,IF(O56=5,5)))</f>
        <v>5</v>
      </c>
      <c r="P57" s="23" t="b">
        <f>IF($G$28="",0,IF(P56=15,15,IF(P56=5,5)))</f>
        <v>0</v>
      </c>
      <c r="Q57" s="23">
        <f>IF($G56="",0,IF(Q56=15,15,IF(Q56=5,5)))</f>
        <v>5</v>
      </c>
      <c r="R57" s="23" t="b">
        <f>IF($G$28="",0,IF(R56=15,15,IF(R56=5,5)))</f>
        <v>0</v>
      </c>
      <c r="S57" s="23">
        <f>IF($G56="",0,IF(S56=15,15,IF(S56=5,5)))</f>
        <v>5</v>
      </c>
      <c r="T57" s="23" t="b">
        <f>IF($G$28="",0,IF(T56=15,15,IF(T56=5,5)))</f>
        <v>0</v>
      </c>
      <c r="U57" s="23" t="b">
        <f>IF($G56="",0,IF(U56=15,15,IF(U56=5,5)))</f>
        <v>0</v>
      </c>
      <c r="V57" s="23" t="b">
        <f>IF($G$28="",0,IF(V56=15,15,IF(V56=5,5)))</f>
        <v>0</v>
      </c>
      <c r="W57" s="23">
        <f>IF($G56="",0,IF(W56=15,15,IF(W56=5,5)))</f>
        <v>5</v>
      </c>
      <c r="X57" s="23" t="b">
        <f>IF($G$28="",0,IF(X56=15,15,IF(X56=5,5)))</f>
        <v>0</v>
      </c>
    </row>
    <row r="58" spans="6:24" ht="15.75" thickBot="1">
      <c r="F58" s="10"/>
      <c r="G58" s="54"/>
      <c r="H58" s="2" t="s">
        <v>14</v>
      </c>
      <c r="I58" s="1"/>
      <c r="J58" s="13"/>
      <c r="K58" s="1"/>
      <c r="L58" s="13"/>
      <c r="M58" s="1"/>
      <c r="N58" s="13"/>
      <c r="O58" s="1"/>
      <c r="P58" s="13"/>
      <c r="Q58" s="1"/>
      <c r="R58" s="13"/>
      <c r="S58" s="1"/>
      <c r="T58" s="13"/>
      <c r="U58" s="1"/>
      <c r="V58" s="13"/>
      <c r="X58" s="13"/>
    </row>
    <row r="59" spans="2:24" ht="17.25" thickBot="1">
      <c r="B59" s="45">
        <v>0</v>
      </c>
      <c r="C59" s="46" t="s">
        <v>29</v>
      </c>
      <c r="D59" s="45">
        <v>3</v>
      </c>
      <c r="F59" s="47">
        <f>IF(B59&lt;D59,2,IF(B59&gt;D59,1,IF(B59=D59,"X")))</f>
        <v>2</v>
      </c>
      <c r="G59" s="54"/>
      <c r="H59" s="50" t="s">
        <v>76</v>
      </c>
      <c r="I59" s="16">
        <v>1</v>
      </c>
      <c r="J59" s="14">
        <f>IF(I59=$F59,1,0)</f>
        <v>0</v>
      </c>
      <c r="K59" s="16">
        <v>2</v>
      </c>
      <c r="L59" s="14">
        <f>IF(K59=$F59,1,0)</f>
        <v>1</v>
      </c>
      <c r="M59" s="16">
        <v>2</v>
      </c>
      <c r="N59" s="14">
        <f>IF(M59=$F59,1,0)</f>
        <v>1</v>
      </c>
      <c r="O59" s="16">
        <v>2</v>
      </c>
      <c r="P59" s="14">
        <f>IF(O59=$F59,1,0)</f>
        <v>1</v>
      </c>
      <c r="Q59" s="16">
        <v>1</v>
      </c>
      <c r="R59" s="14">
        <f>IF(Q59=$F59,1,0)</f>
        <v>0</v>
      </c>
      <c r="S59" s="16">
        <v>1</v>
      </c>
      <c r="T59" s="14">
        <f>IF(S59=$F59,1,0)</f>
        <v>0</v>
      </c>
      <c r="U59" s="16" t="s">
        <v>70</v>
      </c>
      <c r="V59" s="14">
        <f>IF(U59=$F59,1,0)</f>
        <v>0</v>
      </c>
      <c r="W59" s="16">
        <v>1</v>
      </c>
      <c r="X59" s="14">
        <f>IF(W59=$F59,1,0)</f>
        <v>0</v>
      </c>
    </row>
    <row r="60" spans="2:24" ht="17.25" thickBot="1">
      <c r="B60" s="45">
        <v>1</v>
      </c>
      <c r="C60" s="46" t="s">
        <v>29</v>
      </c>
      <c r="D60" s="45">
        <v>1</v>
      </c>
      <c r="F60" s="47" t="str">
        <f>IF(B60&lt;D60,2,IF(B60&gt;D60,1,IF(B60=D60,"X")))</f>
        <v>X</v>
      </c>
      <c r="G60" s="54"/>
      <c r="H60" s="52" t="s">
        <v>77</v>
      </c>
      <c r="I60" s="16">
        <v>2</v>
      </c>
      <c r="J60" s="14">
        <f>IF(I60=$F60,1,0)</f>
        <v>0</v>
      </c>
      <c r="K60" s="16">
        <v>1</v>
      </c>
      <c r="L60" s="14">
        <f>IF(K60=$F60,1,0)</f>
        <v>0</v>
      </c>
      <c r="M60" s="16">
        <v>2</v>
      </c>
      <c r="N60" s="14">
        <f>IF(M60=$F60,1,0)</f>
        <v>0</v>
      </c>
      <c r="O60" s="16">
        <v>1</v>
      </c>
      <c r="P60" s="14">
        <f>IF(O60=$F60,1,0)</f>
        <v>0</v>
      </c>
      <c r="Q60" s="16">
        <v>1</v>
      </c>
      <c r="R60" s="14">
        <f>IF(Q60=$F60,1,0)</f>
        <v>0</v>
      </c>
      <c r="S60" s="16">
        <v>2</v>
      </c>
      <c r="T60" s="14">
        <f>IF(S60=$F60,1,0)</f>
        <v>0</v>
      </c>
      <c r="U60" s="16" t="s">
        <v>70</v>
      </c>
      <c r="V60" s="14">
        <f>IF(U60=$F60,1,0)</f>
        <v>1</v>
      </c>
      <c r="W60" s="16">
        <v>2</v>
      </c>
      <c r="X60" s="14">
        <f>IF(W60=$F60,1,0)</f>
        <v>0</v>
      </c>
    </row>
    <row r="61" spans="2:24" ht="17.25" thickBot="1">
      <c r="B61" s="45">
        <v>0</v>
      </c>
      <c r="C61" s="46" t="s">
        <v>29</v>
      </c>
      <c r="D61" s="45">
        <v>3</v>
      </c>
      <c r="F61" s="47">
        <f>IF(B61&lt;D61,2,IF(B61&gt;D61,1,IF(B61=D61,"X")))</f>
        <v>2</v>
      </c>
      <c r="G61" s="54"/>
      <c r="H61" s="52" t="s">
        <v>78</v>
      </c>
      <c r="I61" s="16">
        <v>1</v>
      </c>
      <c r="J61" s="14">
        <f>IF(I61=$F61,1,0)</f>
        <v>0</v>
      </c>
      <c r="K61" s="16" t="s">
        <v>70</v>
      </c>
      <c r="L61" s="14">
        <f>IF(K61=$F61,1,0)</f>
        <v>0</v>
      </c>
      <c r="M61" s="16">
        <v>1</v>
      </c>
      <c r="N61" s="14">
        <f>IF(M61=$F61,1,0)</f>
        <v>0</v>
      </c>
      <c r="O61" s="16">
        <v>1</v>
      </c>
      <c r="P61" s="14">
        <f>IF(O61=$F61,1,0)</f>
        <v>0</v>
      </c>
      <c r="Q61" s="16">
        <v>1</v>
      </c>
      <c r="R61" s="14">
        <f>IF(Q61=$F61,1,0)</f>
        <v>0</v>
      </c>
      <c r="S61" s="16" t="s">
        <v>70</v>
      </c>
      <c r="T61" s="14">
        <f>IF(S61=$F61,1,0)</f>
        <v>0</v>
      </c>
      <c r="U61" s="16">
        <v>1</v>
      </c>
      <c r="V61" s="14">
        <f>IF(U61=$F61,1,0)</f>
        <v>0</v>
      </c>
      <c r="W61" s="16">
        <v>1</v>
      </c>
      <c r="X61" s="14">
        <f>IF(W61=$F61,1,0)</f>
        <v>0</v>
      </c>
    </row>
    <row r="62" spans="2:24" ht="17.25" thickBot="1">
      <c r="B62" s="45">
        <v>2</v>
      </c>
      <c r="C62" s="46" t="s">
        <v>29</v>
      </c>
      <c r="D62" s="45">
        <v>1</v>
      </c>
      <c r="F62" s="48">
        <f>IF(B62&lt;D62,2,IF(B62&gt;D62,1,IF(B62=D62,"X")))</f>
        <v>1</v>
      </c>
      <c r="G62" s="54"/>
      <c r="H62" s="52" t="s">
        <v>79</v>
      </c>
      <c r="I62" s="16" t="s">
        <v>70</v>
      </c>
      <c r="J62" s="14">
        <f>IF(I62=$F62,1,0)</f>
        <v>0</v>
      </c>
      <c r="K62" s="16" t="s">
        <v>70</v>
      </c>
      <c r="L62" s="14">
        <f>IF(K62=$F62,1,0)</f>
        <v>0</v>
      </c>
      <c r="M62" s="16">
        <v>1</v>
      </c>
      <c r="N62" s="14">
        <f>IF(M62=$F62,1,0)</f>
        <v>1</v>
      </c>
      <c r="O62" s="16">
        <v>2</v>
      </c>
      <c r="P62" s="14">
        <f>IF(O62=$F62,1,0)</f>
        <v>0</v>
      </c>
      <c r="Q62" s="16">
        <v>1</v>
      </c>
      <c r="R62" s="14">
        <f>IF(Q62=$F62,1,0)</f>
        <v>1</v>
      </c>
      <c r="S62" s="16">
        <v>1</v>
      </c>
      <c r="T62" s="14">
        <f>IF(S62=$F62,1,0)</f>
        <v>1</v>
      </c>
      <c r="U62" s="16">
        <v>1</v>
      </c>
      <c r="V62" s="14">
        <f>IF(U62=$F62,1,0)</f>
        <v>1</v>
      </c>
      <c r="W62" s="16">
        <v>2</v>
      </c>
      <c r="X62" s="14">
        <f>IF(W62=$F62,1,0)</f>
        <v>0</v>
      </c>
    </row>
    <row r="63" spans="6:24" ht="21" customHeight="1" thickBot="1">
      <c r="F63" s="44" t="s">
        <v>28</v>
      </c>
      <c r="G63" s="55">
        <v>1</v>
      </c>
      <c r="H63" s="17" t="s">
        <v>24</v>
      </c>
      <c r="I63" s="18">
        <f>IF(J63=3,5,IF(J63=4,15,0))</f>
        <v>0</v>
      </c>
      <c r="J63" s="19">
        <f>SUM(J59:J62)</f>
        <v>0</v>
      </c>
      <c r="K63" s="18">
        <f>IF(L63=3,5,IF(L63=4,15,0))</f>
        <v>0</v>
      </c>
      <c r="L63" s="19">
        <f>SUM(L59:L62)</f>
        <v>1</v>
      </c>
      <c r="M63" s="18">
        <f>IF(N63=3,5,IF(N63=4,15,0))</f>
        <v>0</v>
      </c>
      <c r="N63" s="19">
        <f>SUM(N59:N62)</f>
        <v>2</v>
      </c>
      <c r="O63" s="18">
        <f>IF(P63=3,5,IF(P63=4,15,0))</f>
        <v>0</v>
      </c>
      <c r="P63" s="19">
        <f>SUM(P59:P62)</f>
        <v>1</v>
      </c>
      <c r="Q63" s="18">
        <f>IF(R63=3,5,IF(R63=4,15,0))</f>
        <v>0</v>
      </c>
      <c r="R63" s="19">
        <f>SUM(R59:R62)</f>
        <v>1</v>
      </c>
      <c r="S63" s="18">
        <f>IF(T63=3,5,IF(T63=4,15,0))</f>
        <v>0</v>
      </c>
      <c r="T63" s="19">
        <f>SUM(T59:T62)</f>
        <v>1</v>
      </c>
      <c r="U63" s="18">
        <f>IF(V63=3,5,IF(V63=4,15,0))</f>
        <v>0</v>
      </c>
      <c r="V63" s="19">
        <f>SUM(V59:V62)</f>
        <v>2</v>
      </c>
      <c r="W63" s="18">
        <f>IF(X63=3,5,IF(X63=4,15,0))</f>
        <v>0</v>
      </c>
      <c r="X63" s="19">
        <f>SUM(X59:X62)</f>
        <v>0</v>
      </c>
    </row>
    <row r="64" spans="6:24" ht="21" customHeight="1">
      <c r="F64">
        <f>IF(G64="","",IF(G64=2,#REF!&amp;" P",IF(G64=1,#REF!)))</f>
      </c>
      <c r="G64" s="54"/>
      <c r="H64" s="24"/>
      <c r="I64" s="23" t="b">
        <f>IF($G63="",0,IF(I63=15,15,IF(I63=5,5)))</f>
        <v>0</v>
      </c>
      <c r="J64" s="23" t="b">
        <f>IF($G$28="",0,IF(J63=15,15,IF(J63=5,5)))</f>
        <v>0</v>
      </c>
      <c r="K64" s="23" t="b">
        <f>IF($G63="",0,IF(K63=15,15,IF(K63=5,5)))</f>
        <v>0</v>
      </c>
      <c r="L64" s="23" t="b">
        <f>IF($G$28="",0,IF(L63=15,15,IF(L63=5,5)))</f>
        <v>0</v>
      </c>
      <c r="M64" s="23" t="b">
        <f>IF($G63="",0,IF(M63=15,15,IF(M63=5,5)))</f>
        <v>0</v>
      </c>
      <c r="N64" s="23" t="b">
        <f>IF($G$28="",0,IF(N63=15,15,IF(N63=5,5)))</f>
        <v>0</v>
      </c>
      <c r="O64" s="23" t="b">
        <f>IF($G63="",0,IF(O63=15,15,IF(O63=5,5)))</f>
        <v>0</v>
      </c>
      <c r="P64" s="23" t="b">
        <f>IF($G$28="",0,IF(P63=15,15,IF(P63=5,5)))</f>
        <v>0</v>
      </c>
      <c r="Q64" s="23" t="b">
        <f>IF($G63="",0,IF(Q63=15,15,IF(Q63=5,5)))</f>
        <v>0</v>
      </c>
      <c r="R64" s="23" t="b">
        <f>IF($G$28="",0,IF(R63=15,15,IF(R63=5,5)))</f>
        <v>0</v>
      </c>
      <c r="S64" s="23" t="b">
        <f>IF($G63="",0,IF(S63=15,15,IF(S63=5,5)))</f>
        <v>0</v>
      </c>
      <c r="T64" s="23" t="b">
        <f>IF($G$28="",0,IF(T63=15,15,IF(T63=5,5)))</f>
        <v>0</v>
      </c>
      <c r="U64" s="23" t="b">
        <f>IF($G63="",0,IF(U63=15,15,IF(U63=5,5)))</f>
        <v>0</v>
      </c>
      <c r="V64" s="23" t="b">
        <f>IF($G$28="",0,IF(V63=15,15,IF(V63=5,5)))</f>
        <v>0</v>
      </c>
      <c r="W64" s="23" t="b">
        <f>IF($G63="",0,IF(W63=15,15,IF(W63=5,5)))</f>
        <v>0</v>
      </c>
      <c r="X64" s="23" t="b">
        <f>IF($G$28="",0,IF(X63=15,15,IF(X63=5,5)))</f>
        <v>0</v>
      </c>
    </row>
    <row r="65" spans="6:24" ht="15.75" thickBot="1">
      <c r="F65" s="10"/>
      <c r="G65" s="54"/>
      <c r="H65" s="2" t="s">
        <v>15</v>
      </c>
      <c r="I65" s="1"/>
      <c r="J65" s="13"/>
      <c r="K65" s="1"/>
      <c r="L65" s="13"/>
      <c r="M65" s="1"/>
      <c r="N65" s="13"/>
      <c r="O65" s="1"/>
      <c r="P65" s="13"/>
      <c r="Q65" s="1"/>
      <c r="R65" s="13"/>
      <c r="S65" s="1"/>
      <c r="T65" s="13"/>
      <c r="U65" s="1"/>
      <c r="V65" s="13"/>
      <c r="X65" s="13"/>
    </row>
    <row r="66" spans="2:24" ht="17.25" thickBot="1">
      <c r="B66" s="45">
        <v>1</v>
      </c>
      <c r="C66" s="46" t="s">
        <v>29</v>
      </c>
      <c r="D66" s="45">
        <v>2</v>
      </c>
      <c r="F66" s="47">
        <f>IF(B66&lt;D66,2,IF(B66&gt;D66,1,IF(B66=D66,"X")))</f>
        <v>2</v>
      </c>
      <c r="G66" s="54"/>
      <c r="H66" s="53" t="s">
        <v>80</v>
      </c>
      <c r="I66" s="16">
        <v>1</v>
      </c>
      <c r="J66" s="14">
        <f>IF(I66=$F66,1,0)</f>
        <v>0</v>
      </c>
      <c r="K66" s="16">
        <v>1</v>
      </c>
      <c r="L66" s="14">
        <f>IF(K66=$F66,1,0)</f>
        <v>0</v>
      </c>
      <c r="M66" s="16">
        <v>1</v>
      </c>
      <c r="N66" s="14">
        <f>IF(M66=$F66,1,0)</f>
        <v>0</v>
      </c>
      <c r="O66" s="16">
        <v>1</v>
      </c>
      <c r="P66" s="14">
        <f>IF(O66=$F66,1,0)</f>
        <v>0</v>
      </c>
      <c r="Q66" s="16">
        <v>1</v>
      </c>
      <c r="R66" s="14">
        <f>IF(Q66=$F66,1,0)</f>
        <v>0</v>
      </c>
      <c r="S66" s="16">
        <v>1</v>
      </c>
      <c r="T66" s="14">
        <f>IF(S66=$F66,1,0)</f>
        <v>0</v>
      </c>
      <c r="U66" s="16" t="s">
        <v>70</v>
      </c>
      <c r="V66" s="14">
        <f>IF(U66=$F66,1,0)</f>
        <v>0</v>
      </c>
      <c r="W66" s="16">
        <v>1</v>
      </c>
      <c r="X66" s="14">
        <f>IF(W66=$F66,1,0)</f>
        <v>0</v>
      </c>
    </row>
    <row r="67" spans="2:24" ht="17.25" thickBot="1">
      <c r="B67" s="45">
        <v>2</v>
      </c>
      <c r="C67" s="46" t="s">
        <v>29</v>
      </c>
      <c r="D67" s="45">
        <v>1</v>
      </c>
      <c r="F67" s="47">
        <f>IF(B67&lt;D67,2,IF(B67&gt;D67,1,IF(B67=D67,"X")))</f>
        <v>1</v>
      </c>
      <c r="G67" s="54"/>
      <c r="H67" s="52" t="s">
        <v>81</v>
      </c>
      <c r="I67" s="16">
        <v>2</v>
      </c>
      <c r="J67" s="14">
        <f>IF(I67=$F67,1,0)</f>
        <v>0</v>
      </c>
      <c r="K67" s="16">
        <v>1</v>
      </c>
      <c r="L67" s="14">
        <f>IF(K67=$F67,1,0)</f>
        <v>1</v>
      </c>
      <c r="M67" s="16" t="s">
        <v>70</v>
      </c>
      <c r="N67" s="14">
        <f>IF(M67=$F67,1,0)</f>
        <v>0</v>
      </c>
      <c r="O67" s="16">
        <v>1</v>
      </c>
      <c r="P67" s="14">
        <f>IF(O67=$F67,1,0)</f>
        <v>1</v>
      </c>
      <c r="Q67" s="16">
        <v>1</v>
      </c>
      <c r="R67" s="14">
        <f>IF(Q67=$F67,1,0)</f>
        <v>1</v>
      </c>
      <c r="S67" s="16">
        <v>2</v>
      </c>
      <c r="T67" s="14">
        <f>IF(S67=$F67,1,0)</f>
        <v>0</v>
      </c>
      <c r="U67" s="16">
        <v>1</v>
      </c>
      <c r="V67" s="14">
        <f>IF(U67=$F67,1,0)</f>
        <v>1</v>
      </c>
      <c r="W67" s="16">
        <v>1</v>
      </c>
      <c r="X67" s="14">
        <f>IF(W67=$F67,1,0)</f>
        <v>1</v>
      </c>
    </row>
    <row r="68" spans="2:24" ht="17.25" thickBot="1">
      <c r="B68" s="45">
        <v>2</v>
      </c>
      <c r="C68" s="46" t="s">
        <v>29</v>
      </c>
      <c r="D68" s="45">
        <v>2</v>
      </c>
      <c r="F68" s="47" t="str">
        <f>IF(B68&lt;D68,2,IF(B68&gt;D68,1,IF(B68=D68,"X")))</f>
        <v>X</v>
      </c>
      <c r="G68" s="54"/>
      <c r="H68" s="52" t="s">
        <v>82</v>
      </c>
      <c r="I68" s="16">
        <v>1</v>
      </c>
      <c r="J68" s="14">
        <f>IF(I68=$F68,1,0)</f>
        <v>0</v>
      </c>
      <c r="K68" s="16" t="s">
        <v>70</v>
      </c>
      <c r="L68" s="14">
        <f>IF(K68=$F68,1,0)</f>
        <v>1</v>
      </c>
      <c r="M68" s="16">
        <v>1</v>
      </c>
      <c r="N68" s="14">
        <f>IF(M68=$F68,1,0)</f>
        <v>0</v>
      </c>
      <c r="O68" s="16">
        <v>1</v>
      </c>
      <c r="P68" s="14">
        <f>IF(O68=$F68,1,0)</f>
        <v>0</v>
      </c>
      <c r="Q68" s="16">
        <v>1</v>
      </c>
      <c r="R68" s="14">
        <f>IF(Q68=$F68,1,0)</f>
        <v>0</v>
      </c>
      <c r="S68" s="16">
        <v>2</v>
      </c>
      <c r="T68" s="14">
        <f>IF(S68=$F68,1,0)</f>
        <v>0</v>
      </c>
      <c r="U68" s="16">
        <v>2</v>
      </c>
      <c r="V68" s="14">
        <f>IF(U68=$F68,1,0)</f>
        <v>0</v>
      </c>
      <c r="W68" s="16">
        <v>1</v>
      </c>
      <c r="X68" s="14">
        <f>IF(W68=$F68,1,0)</f>
        <v>0</v>
      </c>
    </row>
    <row r="69" spans="2:24" ht="17.25" thickBot="1">
      <c r="B69" s="45">
        <v>2</v>
      </c>
      <c r="C69" s="46" t="s">
        <v>29</v>
      </c>
      <c r="D69" s="45">
        <v>2</v>
      </c>
      <c r="F69" s="48" t="str">
        <f>IF(B69&lt;D69,2,IF(B69&gt;D69,1,IF(B69=D69,"X")))</f>
        <v>X</v>
      </c>
      <c r="G69" s="54"/>
      <c r="H69" s="52" t="s">
        <v>83</v>
      </c>
      <c r="I69" s="16">
        <v>1</v>
      </c>
      <c r="J69" s="14">
        <f>IF(I69=$F69,1,0)</f>
        <v>0</v>
      </c>
      <c r="K69" s="16">
        <v>1</v>
      </c>
      <c r="L69" s="14">
        <f>IF(K69=$F69,1,0)</f>
        <v>0</v>
      </c>
      <c r="M69" s="16">
        <v>1</v>
      </c>
      <c r="N69" s="14">
        <f>IF(M69=$F69,1,0)</f>
        <v>0</v>
      </c>
      <c r="O69" s="16">
        <v>1</v>
      </c>
      <c r="P69" s="14">
        <f>IF(O69=$F69,1,0)</f>
        <v>0</v>
      </c>
      <c r="Q69" s="16">
        <v>1</v>
      </c>
      <c r="R69" s="14">
        <f>IF(Q69=$F69,1,0)</f>
        <v>0</v>
      </c>
      <c r="S69" s="16">
        <v>1</v>
      </c>
      <c r="T69" s="14">
        <f>IF(S69=$F69,1,0)</f>
        <v>0</v>
      </c>
      <c r="U69" s="16">
        <v>2</v>
      </c>
      <c r="V69" s="14">
        <f>IF(U69=$F69,1,0)</f>
        <v>0</v>
      </c>
      <c r="W69" s="16">
        <v>1</v>
      </c>
      <c r="X69" s="14">
        <f>IF(W69=$F69,1,0)</f>
        <v>0</v>
      </c>
    </row>
    <row r="70" spans="6:24" ht="21" customHeight="1" thickBot="1">
      <c r="F70" s="44" t="s">
        <v>28</v>
      </c>
      <c r="G70" s="55"/>
      <c r="H70" s="17" t="s">
        <v>24</v>
      </c>
      <c r="I70" s="18">
        <f>IF(J70=3,5,IF(J70=4,15,0))</f>
        <v>0</v>
      </c>
      <c r="J70" s="19">
        <f>SUM(J66:J69)</f>
        <v>0</v>
      </c>
      <c r="K70" s="18">
        <f>IF(L70=3,5,IF(L70=4,15,0))</f>
        <v>0</v>
      </c>
      <c r="L70" s="19">
        <f>SUM(L66:L69)</f>
        <v>2</v>
      </c>
      <c r="M70" s="18">
        <f>IF(N70=3,5,IF(N70=4,15,0))</f>
        <v>0</v>
      </c>
      <c r="N70" s="19">
        <f>SUM(N66:N69)</f>
        <v>0</v>
      </c>
      <c r="O70" s="18">
        <f>IF(P70=3,5,IF(P70=4,15,0))</f>
        <v>0</v>
      </c>
      <c r="P70" s="19">
        <f>SUM(P66:P69)</f>
        <v>1</v>
      </c>
      <c r="Q70" s="18">
        <f>IF(R70=3,5,IF(R70=4,15,0))</f>
        <v>0</v>
      </c>
      <c r="R70" s="19">
        <f>SUM(R66:R69)</f>
        <v>1</v>
      </c>
      <c r="S70" s="18">
        <f>IF(T70=3,5,IF(T70=4,15,0))</f>
        <v>0</v>
      </c>
      <c r="T70" s="19">
        <f>SUM(T66:T69)</f>
        <v>0</v>
      </c>
      <c r="U70" s="18">
        <f>IF(V70=3,5,IF(V70=4,15,0))</f>
        <v>0</v>
      </c>
      <c r="V70" s="19">
        <f>SUM(V66:V69)</f>
        <v>1</v>
      </c>
      <c r="W70" s="18">
        <f>IF(X70=3,5,IF(X70=4,15,0))</f>
        <v>0</v>
      </c>
      <c r="X70" s="19">
        <f>SUM(X66:X69)</f>
        <v>1</v>
      </c>
    </row>
    <row r="71" spans="6:24" ht="21" customHeight="1">
      <c r="F71">
        <f>IF(G71="","",IF(G71=2,#REF!&amp;" P",IF(G71=1,#REF!)))</f>
      </c>
      <c r="G71" s="54"/>
      <c r="H71" s="24"/>
      <c r="I71" s="23">
        <f>IF($G70="",0,IF(I70=15,15,IF(I70=5,5)))</f>
        <v>0</v>
      </c>
      <c r="J71" s="23" t="b">
        <f>IF($G$28="",0,IF(J70=15,15,IF(J70=5,5)))</f>
        <v>0</v>
      </c>
      <c r="K71" s="23">
        <f>IF($G70="",0,IF(K70=15,15,IF(K70=5,5)))</f>
        <v>0</v>
      </c>
      <c r="L71" s="23" t="b">
        <f>IF($G$28="",0,IF(L70=15,15,IF(L70=5,5)))</f>
        <v>0</v>
      </c>
      <c r="M71" s="23">
        <f>IF($G70="",0,IF(M70=15,15,IF(M70=5,5)))</f>
        <v>0</v>
      </c>
      <c r="N71" s="23" t="b">
        <f>IF($G$28="",0,IF(N70=15,15,IF(N70=5,5)))</f>
        <v>0</v>
      </c>
      <c r="O71" s="23">
        <f>IF($G70="",0,IF(O70=15,15,IF(O70=5,5)))</f>
        <v>0</v>
      </c>
      <c r="P71" s="23" t="b">
        <f>IF($G$28="",0,IF(P70=15,15,IF(P70=5,5)))</f>
        <v>0</v>
      </c>
      <c r="Q71" s="23">
        <f>IF($G70="",0,IF(Q70=15,15,IF(Q70=5,5)))</f>
        <v>0</v>
      </c>
      <c r="R71" s="23" t="b">
        <f>IF($G$28="",0,IF(R70=15,15,IF(R70=5,5)))</f>
        <v>0</v>
      </c>
      <c r="S71" s="23">
        <f>IF($G70="",0,IF(S70=15,15,IF(S70=5,5)))</f>
        <v>0</v>
      </c>
      <c r="T71" s="23" t="b">
        <f>IF($G$28="",0,IF(T70=15,15,IF(T70=5,5)))</f>
        <v>0</v>
      </c>
      <c r="U71" s="23">
        <f>IF($G70="",0,IF(U70=15,15,IF(U70=5,5)))</f>
        <v>0</v>
      </c>
      <c r="V71" s="23" t="b">
        <f>IF($G$28="",0,IF(V70=15,15,IF(V70=5,5)))</f>
        <v>0</v>
      </c>
      <c r="W71" s="23">
        <f>IF($G70="",0,IF(W70=15,15,IF(W70=5,5)))</f>
        <v>0</v>
      </c>
      <c r="X71" s="23" t="b">
        <f>IF($G$28="",0,IF(X70=15,15,IF(X70=5,5)))</f>
        <v>0</v>
      </c>
    </row>
    <row r="72" spans="6:24" ht="15.75" thickBot="1">
      <c r="F72" s="10"/>
      <c r="G72" s="54"/>
      <c r="H72" s="3" t="s">
        <v>16</v>
      </c>
      <c r="I72" s="1"/>
      <c r="J72" s="13"/>
      <c r="K72" s="1"/>
      <c r="L72" s="13"/>
      <c r="M72" s="1"/>
      <c r="N72" s="13"/>
      <c r="O72" s="1"/>
      <c r="P72" s="13"/>
      <c r="Q72" s="1"/>
      <c r="R72" s="13"/>
      <c r="S72" s="1"/>
      <c r="T72" s="13"/>
      <c r="U72" s="1"/>
      <c r="V72" s="13"/>
      <c r="X72" s="13"/>
    </row>
    <row r="73" spans="2:24" ht="17.25" thickBot="1">
      <c r="B73" s="45">
        <v>2</v>
      </c>
      <c r="C73" s="46" t="s">
        <v>29</v>
      </c>
      <c r="D73" s="45">
        <v>1</v>
      </c>
      <c r="F73" s="47">
        <f>IF(B73&lt;D73,2,IF(B73&gt;D73,1,IF(B73=D73,"X")))</f>
        <v>1</v>
      </c>
      <c r="G73" s="54"/>
      <c r="H73" s="53" t="s">
        <v>84</v>
      </c>
      <c r="I73" s="16">
        <v>1</v>
      </c>
      <c r="J73" s="14">
        <f>IF(I73=$F73,1,0)</f>
        <v>1</v>
      </c>
      <c r="K73" s="16">
        <v>1</v>
      </c>
      <c r="L73" s="14">
        <f>IF(K73=$F73,1,0)</f>
        <v>1</v>
      </c>
      <c r="M73" s="16">
        <v>1</v>
      </c>
      <c r="N73" s="14">
        <f>IF(M73=$F73,1,0)</f>
        <v>1</v>
      </c>
      <c r="O73" s="16">
        <v>2</v>
      </c>
      <c r="P73" s="14">
        <f>IF(O73=$F73,1,0)</f>
        <v>0</v>
      </c>
      <c r="Q73" s="16">
        <v>1</v>
      </c>
      <c r="R73" s="14">
        <f>IF(Q73=$F73,1,0)</f>
        <v>1</v>
      </c>
      <c r="S73" s="16">
        <v>1</v>
      </c>
      <c r="T73" s="14">
        <f>IF(S73=$F73,1,0)</f>
        <v>1</v>
      </c>
      <c r="U73" s="16" t="s">
        <v>70</v>
      </c>
      <c r="V73" s="14">
        <f>IF(U73=$F73,1,0)</f>
        <v>0</v>
      </c>
      <c r="W73" s="16">
        <v>1</v>
      </c>
      <c r="X73" s="14">
        <f>IF(W73=$F73,1,0)</f>
        <v>1</v>
      </c>
    </row>
    <row r="74" spans="2:24" ht="17.25" thickBot="1">
      <c r="B74" s="45">
        <v>4</v>
      </c>
      <c r="C74" s="46" t="s">
        <v>29</v>
      </c>
      <c r="D74" s="45">
        <v>0</v>
      </c>
      <c r="F74" s="47">
        <f>IF(B74&lt;D74,2,IF(B74&gt;D74,1,IF(B74=D74,"X")))</f>
        <v>1</v>
      </c>
      <c r="G74" s="54"/>
      <c r="H74" s="52" t="s">
        <v>85</v>
      </c>
      <c r="I74" s="16" t="s">
        <v>70</v>
      </c>
      <c r="J74" s="14">
        <f>IF(I74=$F74,1,0)</f>
        <v>0</v>
      </c>
      <c r="K74" s="16">
        <v>2</v>
      </c>
      <c r="L74" s="14">
        <f>IF(K74=$F74,1,0)</f>
        <v>0</v>
      </c>
      <c r="M74" s="16">
        <v>2</v>
      </c>
      <c r="N74" s="14">
        <f>IF(M74=$F74,1,0)</f>
        <v>0</v>
      </c>
      <c r="O74" s="16">
        <v>1</v>
      </c>
      <c r="P74" s="14">
        <f>IF(O74=$F74,1,0)</f>
        <v>1</v>
      </c>
      <c r="Q74" s="16">
        <v>1</v>
      </c>
      <c r="R74" s="14">
        <f>IF(Q74=$F74,1,0)</f>
        <v>1</v>
      </c>
      <c r="S74" s="16">
        <v>2</v>
      </c>
      <c r="T74" s="14">
        <f>IF(S74=$F74,1,0)</f>
        <v>0</v>
      </c>
      <c r="U74" s="16">
        <v>1</v>
      </c>
      <c r="V74" s="14">
        <f>IF(U74=$F74,1,0)</f>
        <v>1</v>
      </c>
      <c r="W74" s="16">
        <v>1</v>
      </c>
      <c r="X74" s="14">
        <f>IF(W74=$F74,1,0)</f>
        <v>1</v>
      </c>
    </row>
    <row r="75" spans="2:24" ht="17.25" thickBot="1">
      <c r="B75" s="45">
        <v>0</v>
      </c>
      <c r="C75" s="46" t="s">
        <v>29</v>
      </c>
      <c r="D75" s="45">
        <v>4</v>
      </c>
      <c r="F75" s="47">
        <f>IF(B75&lt;D75,2,IF(B75&gt;D75,1,IF(B75=D75,"X")))</f>
        <v>2</v>
      </c>
      <c r="G75" s="54"/>
      <c r="H75" s="52" t="s">
        <v>86</v>
      </c>
      <c r="I75" s="16">
        <v>1</v>
      </c>
      <c r="J75" s="14">
        <f>IF(I75=$F75,1,0)</f>
        <v>0</v>
      </c>
      <c r="K75" s="16">
        <v>2</v>
      </c>
      <c r="L75" s="14">
        <f>IF(K75=$F75,1,0)</f>
        <v>1</v>
      </c>
      <c r="M75" s="16">
        <v>1</v>
      </c>
      <c r="N75" s="14">
        <f>IF(M75=$F75,1,0)</f>
        <v>0</v>
      </c>
      <c r="O75" s="16">
        <v>2</v>
      </c>
      <c r="P75" s="14">
        <f>IF(O75=$F75,1,0)</f>
        <v>1</v>
      </c>
      <c r="Q75" s="16">
        <v>1</v>
      </c>
      <c r="R75" s="14">
        <f>IF(Q75=$F75,1,0)</f>
        <v>0</v>
      </c>
      <c r="S75" s="16" t="s">
        <v>70</v>
      </c>
      <c r="T75" s="14">
        <f>IF(S75=$F75,1,0)</f>
        <v>0</v>
      </c>
      <c r="U75" s="16">
        <v>1</v>
      </c>
      <c r="V75" s="14">
        <f>IF(U75=$F75,1,0)</f>
        <v>0</v>
      </c>
      <c r="W75" s="16">
        <v>1</v>
      </c>
      <c r="X75" s="14">
        <f>IF(W75=$F75,1,0)</f>
        <v>0</v>
      </c>
    </row>
    <row r="76" spans="2:24" ht="17.25" thickBot="1">
      <c r="B76" s="45">
        <v>1</v>
      </c>
      <c r="C76" s="46" t="s">
        <v>29</v>
      </c>
      <c r="D76" s="45">
        <v>2</v>
      </c>
      <c r="F76" s="48">
        <f>IF(B76&lt;D76,2,IF(B76&gt;D76,1,IF(B76=D76,"X")))</f>
        <v>2</v>
      </c>
      <c r="G76" s="54"/>
      <c r="H76" s="52" t="s">
        <v>87</v>
      </c>
      <c r="I76" s="16">
        <v>1</v>
      </c>
      <c r="J76" s="14">
        <f>IF(I76=$F76,1,0)</f>
        <v>0</v>
      </c>
      <c r="K76" s="16">
        <v>1</v>
      </c>
      <c r="L76" s="14">
        <f>IF(K76=$F76,1,0)</f>
        <v>0</v>
      </c>
      <c r="M76" s="16" t="s">
        <v>70</v>
      </c>
      <c r="N76" s="14">
        <f>IF(M76=$F76,1,0)</f>
        <v>0</v>
      </c>
      <c r="O76" s="16">
        <v>2</v>
      </c>
      <c r="P76" s="14">
        <f>IF(O76=$F76,1,0)</f>
        <v>1</v>
      </c>
      <c r="Q76" s="16">
        <v>1</v>
      </c>
      <c r="R76" s="14">
        <f>IF(Q76=$F76,1,0)</f>
        <v>0</v>
      </c>
      <c r="S76" s="16">
        <v>2</v>
      </c>
      <c r="T76" s="14">
        <f>IF(S76=$F76,1,0)</f>
        <v>1</v>
      </c>
      <c r="U76" s="16" t="s">
        <v>70</v>
      </c>
      <c r="V76" s="14">
        <f>IF(U76=$F76,1,0)</f>
        <v>0</v>
      </c>
      <c r="W76" s="16">
        <v>1</v>
      </c>
      <c r="X76" s="14">
        <f>IF(W76=$F76,1,0)</f>
        <v>0</v>
      </c>
    </row>
    <row r="77" spans="6:24" ht="21" customHeight="1" thickBot="1">
      <c r="F77" s="44" t="s">
        <v>28</v>
      </c>
      <c r="G77" s="55">
        <v>1</v>
      </c>
      <c r="H77" s="17" t="s">
        <v>24</v>
      </c>
      <c r="I77" s="18">
        <f>IF(J77=3,5,IF(J77=4,15,0))</f>
        <v>0</v>
      </c>
      <c r="J77" s="19">
        <f>SUM(J73:J76)</f>
        <v>1</v>
      </c>
      <c r="K77" s="18">
        <f>IF(L77=3,5,IF(L77=4,15,0))</f>
        <v>0</v>
      </c>
      <c r="L77" s="19">
        <f>SUM(L73:L76)</f>
        <v>2</v>
      </c>
      <c r="M77" s="18">
        <f>IF(N77=3,5,IF(N77=4,15,0))</f>
        <v>0</v>
      </c>
      <c r="N77" s="19">
        <f>SUM(N73:N76)</f>
        <v>1</v>
      </c>
      <c r="O77" s="18">
        <f>IF(P77=3,5,IF(P77=4,15,0))</f>
        <v>5</v>
      </c>
      <c r="P77" s="19">
        <f>SUM(P73:P76)</f>
        <v>3</v>
      </c>
      <c r="Q77" s="18">
        <f>IF(R77=3,5,IF(R77=4,15,0))</f>
        <v>0</v>
      </c>
      <c r="R77" s="19">
        <f>SUM(R73:R76)</f>
        <v>2</v>
      </c>
      <c r="S77" s="18">
        <f>IF(T77=3,5,IF(T77=4,15,0))</f>
        <v>0</v>
      </c>
      <c r="T77" s="19">
        <f>SUM(T73:T76)</f>
        <v>2</v>
      </c>
      <c r="U77" s="18">
        <f>IF(V77=3,5,IF(V77=4,15,0))</f>
        <v>0</v>
      </c>
      <c r="V77" s="19">
        <f>SUM(V73:V76)</f>
        <v>1</v>
      </c>
      <c r="W77" s="18">
        <f>IF(X77=3,5,IF(X77=4,15,0))</f>
        <v>0</v>
      </c>
      <c r="X77" s="19">
        <f>SUM(X73:X76)</f>
        <v>2</v>
      </c>
    </row>
    <row r="78" spans="6:24" ht="21" customHeight="1">
      <c r="F78">
        <f>IF(G78="","",IF(G78=2,#REF!&amp;" P",IF(G78=1,#REF!)))</f>
      </c>
      <c r="G78" s="54"/>
      <c r="H78" s="24"/>
      <c r="I78" s="23" t="b">
        <f>IF($G77="",0,IF(I77=15,15,IF(I77=5,5)))</f>
        <v>0</v>
      </c>
      <c r="J78" s="23" t="b">
        <f>IF($G$28="",0,IF(J77=15,15,IF(J77=5,5)))</f>
        <v>0</v>
      </c>
      <c r="K78" s="23" t="b">
        <f>IF($G77="",0,IF(K77=15,15,IF(K77=5,5)))</f>
        <v>0</v>
      </c>
      <c r="L78" s="23" t="b">
        <f>IF($G$28="",0,IF(L77=15,15,IF(L77=5,5)))</f>
        <v>0</v>
      </c>
      <c r="M78" s="23" t="b">
        <f>IF($G77="",0,IF(M77=15,15,IF(M77=5,5)))</f>
        <v>0</v>
      </c>
      <c r="N78" s="23" t="b">
        <f>IF($G$28="",0,IF(N77=15,15,IF(N77=5,5)))</f>
        <v>0</v>
      </c>
      <c r="O78" s="23">
        <f>IF($G77="",0,IF(O77=15,15,IF(O77=5,5)))</f>
        <v>5</v>
      </c>
      <c r="P78" s="23" t="b">
        <f>IF($G$28="",0,IF(P77=15,15,IF(P77=5,5)))</f>
        <v>0</v>
      </c>
      <c r="Q78" s="23" t="b">
        <f>IF($G77="",0,IF(Q77=15,15,IF(Q77=5,5)))</f>
        <v>0</v>
      </c>
      <c r="R78" s="23" t="b">
        <f>IF($G$28="",0,IF(R77=15,15,IF(R77=5,5)))</f>
        <v>0</v>
      </c>
      <c r="S78" s="23" t="b">
        <f>IF($G77="",0,IF(S77=15,15,IF(S77=5,5)))</f>
        <v>0</v>
      </c>
      <c r="T78" s="23" t="b">
        <f>IF($G$28="",0,IF(T77=15,15,IF(T77=5,5)))</f>
        <v>0</v>
      </c>
      <c r="U78" s="23" t="b">
        <f>IF($G77="",0,IF(U77=15,15,IF(U77=5,5)))</f>
        <v>0</v>
      </c>
      <c r="V78" s="23" t="b">
        <f>IF($G$28="",0,IF(V77=15,15,IF(V77=5,5)))</f>
        <v>0</v>
      </c>
      <c r="W78" s="23" t="b">
        <f>IF($G77="",0,IF(W77=15,15,IF(W77=5,5)))</f>
        <v>0</v>
      </c>
      <c r="X78" s="23" t="b">
        <f>IF($G$28="",0,IF(X77=15,15,IF(X77=5,5)))</f>
        <v>0</v>
      </c>
    </row>
    <row r="79" spans="6:24" ht="15.75" thickBot="1">
      <c r="F79" s="10"/>
      <c r="G79" s="54"/>
      <c r="H79" s="3" t="s">
        <v>17</v>
      </c>
      <c r="I79" s="1"/>
      <c r="J79" s="13"/>
      <c r="K79" s="1"/>
      <c r="L79" s="13"/>
      <c r="M79" s="1"/>
      <c r="N79" s="13"/>
      <c r="O79" s="1"/>
      <c r="P79" s="13"/>
      <c r="Q79" s="1"/>
      <c r="R79" s="13"/>
      <c r="S79" s="1"/>
      <c r="T79" s="13"/>
      <c r="U79" s="1"/>
      <c r="V79" s="13"/>
      <c r="X79" s="13"/>
    </row>
    <row r="80" spans="2:24" ht="17.25" thickBot="1">
      <c r="B80" s="45">
        <v>3</v>
      </c>
      <c r="C80" s="46" t="s">
        <v>29</v>
      </c>
      <c r="D80" s="45">
        <v>0</v>
      </c>
      <c r="F80" s="47">
        <f>IF(B80&lt;D80,2,IF(B80&gt;D80,1,IF(B80=D80,"X")))</f>
        <v>1</v>
      </c>
      <c r="G80" s="54"/>
      <c r="H80" s="53" t="s">
        <v>88</v>
      </c>
      <c r="I80" s="16">
        <v>1</v>
      </c>
      <c r="J80" s="14">
        <f>IF(I80=$F80,1,0)</f>
        <v>1</v>
      </c>
      <c r="K80" s="16">
        <v>2</v>
      </c>
      <c r="L80" s="14">
        <f>IF(K80=$F80,1,0)</f>
        <v>0</v>
      </c>
      <c r="M80" s="16">
        <v>2</v>
      </c>
      <c r="N80" s="14">
        <f>IF(M80=$F80,1,0)</f>
        <v>0</v>
      </c>
      <c r="O80" s="16">
        <v>1</v>
      </c>
      <c r="P80" s="14">
        <f>IF(O80=$F80,1,0)</f>
        <v>1</v>
      </c>
      <c r="Q80" s="16">
        <v>1</v>
      </c>
      <c r="R80" s="14">
        <f>IF(Q80=$F80,1,0)</f>
        <v>1</v>
      </c>
      <c r="S80" s="16">
        <v>2</v>
      </c>
      <c r="T80" s="14">
        <f>IF(S80=$F80,1,0)</f>
        <v>0</v>
      </c>
      <c r="U80" s="16">
        <v>1</v>
      </c>
      <c r="V80" s="14">
        <f>IF(U80=$F80,1,0)</f>
        <v>1</v>
      </c>
      <c r="W80" s="16">
        <v>1</v>
      </c>
      <c r="X80" s="14">
        <f>IF(W80=$F80,1,0)</f>
        <v>1</v>
      </c>
    </row>
    <row r="81" spans="2:24" ht="17.25" thickBot="1">
      <c r="B81" s="45">
        <v>1</v>
      </c>
      <c r="C81" s="46" t="s">
        <v>29</v>
      </c>
      <c r="D81" s="45">
        <v>2</v>
      </c>
      <c r="F81" s="47">
        <f>IF(B81&lt;D81,2,IF(B81&gt;D81,1,IF(B81=D81,"X")))</f>
        <v>2</v>
      </c>
      <c r="G81" s="54"/>
      <c r="H81" s="51" t="s">
        <v>89</v>
      </c>
      <c r="I81" s="16">
        <v>2</v>
      </c>
      <c r="J81" s="14">
        <f>IF(I81=$F81,1,0)</f>
        <v>1</v>
      </c>
      <c r="K81" s="16">
        <v>1</v>
      </c>
      <c r="L81" s="14">
        <f>IF(K81=$F81,1,0)</f>
        <v>0</v>
      </c>
      <c r="M81" s="16">
        <v>2</v>
      </c>
      <c r="N81" s="14">
        <f>IF(M81=$F81,1,0)</f>
        <v>1</v>
      </c>
      <c r="O81" s="16">
        <v>1</v>
      </c>
      <c r="P81" s="14">
        <f>IF(O81=$F81,1,0)</f>
        <v>0</v>
      </c>
      <c r="Q81" s="16">
        <v>1</v>
      </c>
      <c r="R81" s="14">
        <f>IF(Q81=$F81,1,0)</f>
        <v>0</v>
      </c>
      <c r="S81" s="16">
        <v>1</v>
      </c>
      <c r="T81" s="14">
        <f>IF(S81=$F81,1,0)</f>
        <v>0</v>
      </c>
      <c r="U81" s="16" t="s">
        <v>70</v>
      </c>
      <c r="V81" s="14">
        <f>IF(U81=$F81,1,0)</f>
        <v>0</v>
      </c>
      <c r="W81" s="16">
        <v>1</v>
      </c>
      <c r="X81" s="14">
        <f>IF(W81=$F81,1,0)</f>
        <v>0</v>
      </c>
    </row>
    <row r="82" spans="2:24" ht="17.25" thickBot="1">
      <c r="B82" s="45">
        <v>1</v>
      </c>
      <c r="C82" s="46" t="s">
        <v>29</v>
      </c>
      <c r="D82" s="45">
        <v>1</v>
      </c>
      <c r="F82" s="47" t="str">
        <f>IF(B82&lt;D82,2,IF(B82&gt;D82,1,IF(B82=D82,"X")))</f>
        <v>X</v>
      </c>
      <c r="G82" s="54"/>
      <c r="H82" s="52" t="s">
        <v>90</v>
      </c>
      <c r="I82" s="16">
        <v>1</v>
      </c>
      <c r="J82" s="14">
        <f>IF(I82=$F82,1,0)</f>
        <v>0</v>
      </c>
      <c r="K82" s="16">
        <v>1</v>
      </c>
      <c r="L82" s="14">
        <f>IF(K82=$F82,1,0)</f>
        <v>0</v>
      </c>
      <c r="M82" s="16">
        <v>1</v>
      </c>
      <c r="N82" s="14">
        <f>IF(M82=$F82,1,0)</f>
        <v>0</v>
      </c>
      <c r="O82" s="16">
        <v>1</v>
      </c>
      <c r="P82" s="14">
        <f>IF(O82=$F82,1,0)</f>
        <v>0</v>
      </c>
      <c r="Q82" s="16">
        <v>1</v>
      </c>
      <c r="R82" s="14">
        <f>IF(Q82=$F82,1,0)</f>
        <v>0</v>
      </c>
      <c r="S82" s="16">
        <v>1</v>
      </c>
      <c r="T82" s="14">
        <f>IF(S82=$F82,1,0)</f>
        <v>0</v>
      </c>
      <c r="U82" s="16" t="s">
        <v>70</v>
      </c>
      <c r="V82" s="14">
        <f>IF(U82=$F82,1,0)</f>
        <v>1</v>
      </c>
      <c r="W82" s="16">
        <v>1</v>
      </c>
      <c r="X82" s="14">
        <f>IF(W82=$F82,1,0)</f>
        <v>0</v>
      </c>
    </row>
    <row r="83" spans="2:24" ht="17.25" thickBot="1">
      <c r="B83" s="45">
        <v>1</v>
      </c>
      <c r="C83" s="46" t="s">
        <v>29</v>
      </c>
      <c r="D83" s="45">
        <v>1</v>
      </c>
      <c r="F83" s="48" t="str">
        <f>IF(B83&lt;D83,2,IF(B83&gt;D83,1,IF(B83=D83,"X")))</f>
        <v>X</v>
      </c>
      <c r="G83" s="54"/>
      <c r="H83" s="52" t="s">
        <v>91</v>
      </c>
      <c r="I83" s="16">
        <v>2</v>
      </c>
      <c r="J83" s="14">
        <f>IF(I83=$F83,1,0)</f>
        <v>0</v>
      </c>
      <c r="K83" s="16">
        <v>2</v>
      </c>
      <c r="L83" s="14">
        <f>IF(K83=$F83,1,0)</f>
        <v>0</v>
      </c>
      <c r="M83" s="16" t="s">
        <v>70</v>
      </c>
      <c r="N83" s="14">
        <f>IF(M83=$F83,1,0)</f>
        <v>1</v>
      </c>
      <c r="O83" s="16">
        <v>1</v>
      </c>
      <c r="P83" s="14">
        <f>IF(O83=$F83,1,0)</f>
        <v>0</v>
      </c>
      <c r="Q83" s="16">
        <v>1</v>
      </c>
      <c r="R83" s="14">
        <f>IF(Q83=$F83,1,0)</f>
        <v>0</v>
      </c>
      <c r="S83" s="16">
        <v>1</v>
      </c>
      <c r="T83" s="14">
        <f>IF(S83=$F83,1,0)</f>
        <v>0</v>
      </c>
      <c r="U83" s="16">
        <v>1</v>
      </c>
      <c r="V83" s="14">
        <f>IF(U83=$F83,1,0)</f>
        <v>0</v>
      </c>
      <c r="W83" s="16">
        <v>1</v>
      </c>
      <c r="X83" s="14">
        <f>IF(W83=$F83,1,0)</f>
        <v>0</v>
      </c>
    </row>
    <row r="84" spans="6:24" ht="21" customHeight="1" thickBot="1">
      <c r="F84" s="44" t="s">
        <v>28</v>
      </c>
      <c r="G84" s="55">
        <v>1</v>
      </c>
      <c r="H84" s="17" t="s">
        <v>24</v>
      </c>
      <c r="I84" s="18">
        <f>IF(J84=3,5,IF(J84=4,15,0))</f>
        <v>0</v>
      </c>
      <c r="J84" s="19">
        <f>SUM(J80:J83)</f>
        <v>2</v>
      </c>
      <c r="K84" s="18">
        <f>IF(L84=3,5,IF(L84=4,15,0))</f>
        <v>0</v>
      </c>
      <c r="L84" s="19">
        <f>SUM(L80:L83)</f>
        <v>0</v>
      </c>
      <c r="M84" s="18">
        <f>IF(N84=3,5,IF(N84=4,15,0))</f>
        <v>0</v>
      </c>
      <c r="N84" s="19">
        <f>SUM(N80:N83)</f>
        <v>2</v>
      </c>
      <c r="O84" s="18">
        <f>IF(P84=3,5,IF(P84=4,15,0))</f>
        <v>0</v>
      </c>
      <c r="P84" s="19">
        <f>SUM(P80:P83)</f>
        <v>1</v>
      </c>
      <c r="Q84" s="18">
        <f>IF(R84=3,5,IF(R84=4,15,0))</f>
        <v>0</v>
      </c>
      <c r="R84" s="19">
        <f>SUM(R80:R83)</f>
        <v>1</v>
      </c>
      <c r="S84" s="18">
        <f>IF(T84=3,5,IF(T84=4,15,0))</f>
        <v>0</v>
      </c>
      <c r="T84" s="19">
        <f>SUM(T80:T83)</f>
        <v>0</v>
      </c>
      <c r="U84" s="18">
        <f>IF(V84=3,5,IF(V84=4,15,0))</f>
        <v>0</v>
      </c>
      <c r="V84" s="19">
        <f>SUM(V80:V83)</f>
        <v>2</v>
      </c>
      <c r="W84" s="18">
        <f>IF(X84=3,5,IF(X84=4,15,0))</f>
        <v>0</v>
      </c>
      <c r="X84" s="19">
        <f>SUM(X80:X83)</f>
        <v>1</v>
      </c>
    </row>
    <row r="85" spans="6:24" ht="21" customHeight="1">
      <c r="F85">
        <f>IF(G85="","",IF(G85=2,#REF!&amp;" P",IF(G85=1,#REF!)))</f>
      </c>
      <c r="G85" s="54"/>
      <c r="H85" s="24"/>
      <c r="I85" s="23" t="b">
        <f>IF($G84="",0,IF(I84=15,15,IF(I84=5,5)))</f>
        <v>0</v>
      </c>
      <c r="J85" s="23" t="b">
        <f>IF($G$28="",0,IF(J84=15,15,IF(J84=5,5)))</f>
        <v>0</v>
      </c>
      <c r="K85" s="23" t="b">
        <f>IF($G84="",0,IF(K84=15,15,IF(K84=5,5)))</f>
        <v>0</v>
      </c>
      <c r="L85" s="23" t="b">
        <f>IF($G$28="",0,IF(L84=15,15,IF(L84=5,5)))</f>
        <v>0</v>
      </c>
      <c r="M85" s="23" t="b">
        <f>IF($G84="",0,IF(M84=15,15,IF(M84=5,5)))</f>
        <v>0</v>
      </c>
      <c r="N85" s="23" t="b">
        <f>IF($G$28="",0,IF(N84=15,15,IF(N84=5,5)))</f>
        <v>0</v>
      </c>
      <c r="O85" s="23" t="b">
        <f>IF($G84="",0,IF(O84=15,15,IF(O84=5,5)))</f>
        <v>0</v>
      </c>
      <c r="P85" s="23" t="b">
        <f>IF($G$28="",0,IF(P84=15,15,IF(P84=5,5)))</f>
        <v>0</v>
      </c>
      <c r="Q85" s="23" t="b">
        <f>IF($G84="",0,IF(Q84=15,15,IF(Q84=5,5)))</f>
        <v>0</v>
      </c>
      <c r="R85" s="23" t="b">
        <f>IF($G$28="",0,IF(R84=15,15,IF(R84=5,5)))</f>
        <v>0</v>
      </c>
      <c r="S85" s="23" t="b">
        <f>IF($G84="",0,IF(S84=15,15,IF(S84=5,5)))</f>
        <v>0</v>
      </c>
      <c r="T85" s="23" t="b">
        <f>IF($G$28="",0,IF(T84=15,15,IF(T84=5,5)))</f>
        <v>0</v>
      </c>
      <c r="U85" s="23" t="b">
        <f>IF($G84="",0,IF(U84=15,15,IF(U84=5,5)))</f>
        <v>0</v>
      </c>
      <c r="V85" s="23" t="b">
        <f>IF($G$28="",0,IF(V84=15,15,IF(V84=5,5)))</f>
        <v>0</v>
      </c>
      <c r="W85" s="23" t="b">
        <f>IF($G84="",0,IF(W84=15,15,IF(W84=5,5)))</f>
        <v>0</v>
      </c>
      <c r="X85" s="23" t="b">
        <f>IF($G$28="",0,IF(X84=15,15,IF(X84=5,5)))</f>
        <v>0</v>
      </c>
    </row>
    <row r="86" spans="6:24" ht="15.75" thickBot="1">
      <c r="F86" s="10"/>
      <c r="G86" s="54"/>
      <c r="H86" s="3" t="s">
        <v>18</v>
      </c>
      <c r="I86" s="1"/>
      <c r="J86" s="13"/>
      <c r="K86" s="1"/>
      <c r="L86" s="13"/>
      <c r="M86" s="1"/>
      <c r="N86" s="13"/>
      <c r="O86" s="1"/>
      <c r="P86" s="13"/>
      <c r="Q86" s="1"/>
      <c r="R86" s="13"/>
      <c r="S86" s="1"/>
      <c r="T86" s="13"/>
      <c r="U86" s="1"/>
      <c r="V86" s="13"/>
      <c r="X86" s="13"/>
    </row>
    <row r="87" spans="2:24" ht="17.25" thickBot="1">
      <c r="B87" s="45">
        <v>1</v>
      </c>
      <c r="C87" s="46" t="s">
        <v>29</v>
      </c>
      <c r="D87" s="45">
        <v>0</v>
      </c>
      <c r="F87" s="47">
        <f>IF(B87&lt;D87,2,IF(B87&gt;D87,1,IF(B87=D87,"X")))</f>
        <v>1</v>
      </c>
      <c r="G87" s="54"/>
      <c r="H87" s="53" t="s">
        <v>92</v>
      </c>
      <c r="I87" s="16">
        <v>1</v>
      </c>
      <c r="J87" s="14">
        <f>IF(I87=$F87,1,0)</f>
        <v>1</v>
      </c>
      <c r="K87" s="16">
        <v>1</v>
      </c>
      <c r="L87" s="14">
        <f>IF(K87=$F87,1,0)</f>
        <v>1</v>
      </c>
      <c r="M87" s="16">
        <v>1</v>
      </c>
      <c r="N87" s="14">
        <f>IF(M87=$F87,1,0)</f>
        <v>1</v>
      </c>
      <c r="O87" s="16">
        <v>2</v>
      </c>
      <c r="P87" s="14">
        <f>IF(O87=$F87,1,0)</f>
        <v>0</v>
      </c>
      <c r="Q87" s="16">
        <v>1</v>
      </c>
      <c r="R87" s="14">
        <f>IF(Q87=$F87,1,0)</f>
        <v>1</v>
      </c>
      <c r="S87" s="16">
        <v>1</v>
      </c>
      <c r="T87" s="14">
        <f>IF(S87=$F87,1,0)</f>
        <v>1</v>
      </c>
      <c r="U87" s="16" t="s">
        <v>70</v>
      </c>
      <c r="V87" s="14">
        <f>IF(U87=$F87,1,0)</f>
        <v>0</v>
      </c>
      <c r="W87" s="16">
        <v>1</v>
      </c>
      <c r="X87" s="14">
        <f>IF(W87=$F87,1,0)</f>
        <v>1</v>
      </c>
    </row>
    <row r="88" spans="2:24" ht="17.25" thickBot="1">
      <c r="B88" s="45">
        <v>0</v>
      </c>
      <c r="C88" s="46" t="s">
        <v>29</v>
      </c>
      <c r="D88" s="45">
        <v>1</v>
      </c>
      <c r="F88" s="47">
        <f>IF(B88&lt;D88,2,IF(B88&gt;D88,1,IF(B88=D88,"X")))</f>
        <v>2</v>
      </c>
      <c r="G88" s="54"/>
      <c r="H88" s="52" t="s">
        <v>93</v>
      </c>
      <c r="I88" s="16" t="s">
        <v>70</v>
      </c>
      <c r="J88" s="14">
        <f>IF(I88=$F88,1,0)</f>
        <v>0</v>
      </c>
      <c r="K88" s="16">
        <v>2</v>
      </c>
      <c r="L88" s="14">
        <f>IF(K88=$F88,1,0)</f>
        <v>1</v>
      </c>
      <c r="M88" s="16">
        <v>1</v>
      </c>
      <c r="N88" s="14">
        <f>IF(M88=$F88,1,0)</f>
        <v>0</v>
      </c>
      <c r="O88" s="16">
        <v>1</v>
      </c>
      <c r="P88" s="14">
        <f>IF(O88=$F88,1,0)</f>
        <v>0</v>
      </c>
      <c r="Q88" s="16">
        <v>1</v>
      </c>
      <c r="R88" s="14">
        <f>IF(Q88=$F88,1,0)</f>
        <v>0</v>
      </c>
      <c r="S88" s="16">
        <v>1</v>
      </c>
      <c r="T88" s="14">
        <f>IF(S88=$F88,1,0)</f>
        <v>0</v>
      </c>
      <c r="U88" s="16">
        <v>2</v>
      </c>
      <c r="V88" s="14">
        <f>IF(U88=$F88,1,0)</f>
        <v>1</v>
      </c>
      <c r="W88" s="16">
        <v>1</v>
      </c>
      <c r="X88" s="14">
        <f>IF(W88=$F88,1,0)</f>
        <v>0</v>
      </c>
    </row>
    <row r="89" spans="2:24" ht="17.25" thickBot="1">
      <c r="B89" s="45">
        <v>3</v>
      </c>
      <c r="C89" s="46" t="s">
        <v>29</v>
      </c>
      <c r="D89" s="45">
        <v>2</v>
      </c>
      <c r="F89" s="47">
        <f>IF(B89&lt;D89,2,IF(B89&gt;D89,1,IF(B89=D89,"X")))</f>
        <v>1</v>
      </c>
      <c r="G89" s="54"/>
      <c r="H89" s="52" t="s">
        <v>94</v>
      </c>
      <c r="I89" s="16">
        <v>2</v>
      </c>
      <c r="J89" s="14">
        <f>IF(I89=$F89,1,0)</f>
        <v>0</v>
      </c>
      <c r="K89" s="16">
        <v>2</v>
      </c>
      <c r="L89" s="14">
        <f>IF(K89=$F89,1,0)</f>
        <v>0</v>
      </c>
      <c r="M89" s="16">
        <v>1</v>
      </c>
      <c r="N89" s="14">
        <f>IF(M89=$F89,1,0)</f>
        <v>1</v>
      </c>
      <c r="O89" s="16">
        <v>1</v>
      </c>
      <c r="P89" s="14">
        <f>IF(O89=$F89,1,0)</f>
        <v>1</v>
      </c>
      <c r="Q89" s="16">
        <v>1</v>
      </c>
      <c r="R89" s="14">
        <f>IF(Q89=$F89,1,0)</f>
        <v>1</v>
      </c>
      <c r="S89" s="16">
        <v>1</v>
      </c>
      <c r="T89" s="14">
        <f>IF(S89=$F89,1,0)</f>
        <v>1</v>
      </c>
      <c r="U89" s="16" t="s">
        <v>70</v>
      </c>
      <c r="V89" s="14">
        <f>IF(U89=$F89,1,0)</f>
        <v>0</v>
      </c>
      <c r="W89" s="16">
        <v>1</v>
      </c>
      <c r="X89" s="14">
        <f>IF(W89=$F89,1,0)</f>
        <v>1</v>
      </c>
    </row>
    <row r="90" spans="2:24" ht="17.25" thickBot="1">
      <c r="B90" s="45">
        <v>2</v>
      </c>
      <c r="C90" s="46" t="s">
        <v>29</v>
      </c>
      <c r="D90" s="45">
        <v>2</v>
      </c>
      <c r="F90" s="48" t="str">
        <f>IF(B90&lt;D90,2,IF(B90&gt;D90,1,IF(B90=D90,"X")))</f>
        <v>X</v>
      </c>
      <c r="G90" s="54"/>
      <c r="H90" s="52" t="s">
        <v>95</v>
      </c>
      <c r="I90" s="16">
        <v>1</v>
      </c>
      <c r="J90" s="14">
        <f>IF(I90=$F90,1,0)</f>
        <v>0</v>
      </c>
      <c r="K90" s="16">
        <v>1</v>
      </c>
      <c r="L90" s="14">
        <f>IF(K90=$F90,1,0)</f>
        <v>0</v>
      </c>
      <c r="M90" s="16">
        <v>2</v>
      </c>
      <c r="N90" s="14">
        <f>IF(M90=$F90,1,0)</f>
        <v>0</v>
      </c>
      <c r="O90" s="16">
        <v>2</v>
      </c>
      <c r="P90" s="14">
        <f>IF(O90=$F90,1,0)</f>
        <v>0</v>
      </c>
      <c r="Q90" s="16">
        <v>1</v>
      </c>
      <c r="R90" s="14">
        <f>IF(Q90=$F90,1,0)</f>
        <v>0</v>
      </c>
      <c r="S90" s="16">
        <v>1</v>
      </c>
      <c r="T90" s="14">
        <f>IF(S90=$F90,1,0)</f>
        <v>0</v>
      </c>
      <c r="U90" s="16">
        <v>2</v>
      </c>
      <c r="V90" s="14">
        <f>IF(U90=$F90,1,0)</f>
        <v>0</v>
      </c>
      <c r="W90" s="16">
        <v>1</v>
      </c>
      <c r="X90" s="14">
        <f>IF(W90=$F90,1,0)</f>
        <v>0</v>
      </c>
    </row>
    <row r="91" spans="6:24" ht="21" customHeight="1" thickBot="1">
      <c r="F91" s="44" t="s">
        <v>28</v>
      </c>
      <c r="G91" s="55">
        <v>1</v>
      </c>
      <c r="H91" s="17" t="s">
        <v>24</v>
      </c>
      <c r="I91" s="18">
        <f>IF(J91=3,5,IF(J91=4,15,0))</f>
        <v>0</v>
      </c>
      <c r="J91" s="19">
        <f>SUM(J87:J90)</f>
        <v>1</v>
      </c>
      <c r="K91" s="18">
        <f>IF(L91=3,5,IF(L91=4,15,0))</f>
        <v>0</v>
      </c>
      <c r="L91" s="19">
        <f>SUM(L87:L90)</f>
        <v>2</v>
      </c>
      <c r="M91" s="18">
        <f>IF(N91=3,5,IF(N91=4,15,0))</f>
        <v>0</v>
      </c>
      <c r="N91" s="19">
        <f>SUM(N87:N90)</f>
        <v>2</v>
      </c>
      <c r="O91" s="18">
        <f>IF(P91=3,5,IF(P91=4,15,0))</f>
        <v>0</v>
      </c>
      <c r="P91" s="19">
        <f>SUM(P87:P90)</f>
        <v>1</v>
      </c>
      <c r="Q91" s="18">
        <f>IF(R91=3,5,IF(R91=4,15,0))</f>
        <v>0</v>
      </c>
      <c r="R91" s="19">
        <f>SUM(R87:R90)</f>
        <v>2</v>
      </c>
      <c r="S91" s="18">
        <f>IF(T91=3,5,IF(T91=4,15,0))</f>
        <v>0</v>
      </c>
      <c r="T91" s="19">
        <f>SUM(T87:T90)</f>
        <v>2</v>
      </c>
      <c r="U91" s="18">
        <f>IF(V91=3,5,IF(V91=4,15,0))</f>
        <v>0</v>
      </c>
      <c r="V91" s="19">
        <f>SUM(V87:V90)</f>
        <v>1</v>
      </c>
      <c r="W91" s="18">
        <f>IF(X91=3,5,IF(X91=4,15,0))</f>
        <v>0</v>
      </c>
      <c r="X91" s="19">
        <f>SUM(X87:X90)</f>
        <v>2</v>
      </c>
    </row>
    <row r="92" spans="6:24" ht="21" customHeight="1">
      <c r="F92">
        <f>IF(G92="","",IF(G92=2,#REF!&amp;" P",IF(G92=1,#REF!)))</f>
      </c>
      <c r="G92" s="54"/>
      <c r="H92" s="24"/>
      <c r="I92" s="23" t="b">
        <f>IF($G91="",0,IF(I91=15,15,IF(I91=5,5)))</f>
        <v>0</v>
      </c>
      <c r="J92" s="23" t="b">
        <f>IF($G$28="",0,IF(J91=15,15,IF(J91=5,5)))</f>
        <v>0</v>
      </c>
      <c r="K92" s="23" t="b">
        <f>IF($G91="",0,IF(K91=15,15,IF(K91=5,5)))</f>
        <v>0</v>
      </c>
      <c r="L92" s="23" t="b">
        <f>IF($G$28="",0,IF(L91=15,15,IF(L91=5,5)))</f>
        <v>0</v>
      </c>
      <c r="M92" s="23" t="b">
        <f>IF($G91="",0,IF(M91=15,15,IF(M91=5,5)))</f>
        <v>0</v>
      </c>
      <c r="N92" s="23" t="b">
        <f>IF($G$28="",0,IF(N91=15,15,IF(N91=5,5)))</f>
        <v>0</v>
      </c>
      <c r="O92" s="23" t="b">
        <f>IF($G91="",0,IF(O91=15,15,IF(O91=5,5)))</f>
        <v>0</v>
      </c>
      <c r="P92" s="23" t="b">
        <f>IF($G$28="",0,IF(P91=15,15,IF(P91=5,5)))</f>
        <v>0</v>
      </c>
      <c r="Q92" s="23" t="b">
        <f>IF($G91="",0,IF(Q91=15,15,IF(Q91=5,5)))</f>
        <v>0</v>
      </c>
      <c r="R92" s="23" t="b">
        <f>IF($G$28="",0,IF(R91=15,15,IF(R91=5,5)))</f>
        <v>0</v>
      </c>
      <c r="S92" s="23" t="b">
        <f>IF($G91="",0,IF(S91=15,15,IF(S91=5,5)))</f>
        <v>0</v>
      </c>
      <c r="T92" s="23" t="b">
        <f>IF($G$28="",0,IF(T91=15,15,IF(T91=5,5)))</f>
        <v>0</v>
      </c>
      <c r="U92" s="23" t="b">
        <f>IF($G91="",0,IF(U91=15,15,IF(U91=5,5)))</f>
        <v>0</v>
      </c>
      <c r="V92" s="23" t="b">
        <f>IF($G$28="",0,IF(V91=15,15,IF(V91=5,5)))</f>
        <v>0</v>
      </c>
      <c r="W92" s="23" t="b">
        <f>IF($G91="",0,IF(W91=15,15,IF(W91=5,5)))</f>
        <v>0</v>
      </c>
      <c r="X92" s="23" t="b">
        <f>IF($G$28="",0,IF(X91=15,15,IF(X91=5,5)))</f>
        <v>0</v>
      </c>
    </row>
    <row r="93" spans="6:24" ht="15.75" thickBot="1">
      <c r="F93" s="10"/>
      <c r="G93" s="54"/>
      <c r="H93" s="3" t="s">
        <v>19</v>
      </c>
      <c r="I93" s="1"/>
      <c r="J93" s="13"/>
      <c r="K93" s="1"/>
      <c r="L93" s="13"/>
      <c r="M93" s="1"/>
      <c r="N93" s="13"/>
      <c r="O93" s="1"/>
      <c r="P93" s="13"/>
      <c r="Q93" s="1"/>
      <c r="R93" s="13"/>
      <c r="S93" s="1"/>
      <c r="T93" s="13"/>
      <c r="U93" s="1"/>
      <c r="V93" s="13"/>
      <c r="X93" s="13"/>
    </row>
    <row r="94" spans="2:24" ht="17.25" thickBot="1">
      <c r="B94" s="45">
        <v>2</v>
      </c>
      <c r="C94" s="46" t="s">
        <v>29</v>
      </c>
      <c r="D94" s="45">
        <v>2</v>
      </c>
      <c r="F94" s="47" t="str">
        <f>IF(B94&lt;D94,2,IF(B94&gt;D94,1,IF(B94=D94,"X")))</f>
        <v>X</v>
      </c>
      <c r="G94" s="54"/>
      <c r="H94" s="53" t="s">
        <v>96</v>
      </c>
      <c r="I94" s="16" t="s">
        <v>70</v>
      </c>
      <c r="J94" s="14">
        <f>IF(I94=$F94,1,0)</f>
        <v>1</v>
      </c>
      <c r="K94" s="16">
        <v>1</v>
      </c>
      <c r="L94" s="14">
        <f>IF(K94=$F94,1,0)</f>
        <v>0</v>
      </c>
      <c r="M94" s="16">
        <v>1</v>
      </c>
      <c r="N94" s="14">
        <f>IF(M94=$F94,1,0)</f>
        <v>0</v>
      </c>
      <c r="O94" s="16">
        <v>1</v>
      </c>
      <c r="P94" s="14">
        <f>IF(O94=$F94,1,0)</f>
        <v>0</v>
      </c>
      <c r="Q94" s="16">
        <v>1</v>
      </c>
      <c r="R94" s="14">
        <f>IF(Q94=$F94,1,0)</f>
        <v>0</v>
      </c>
      <c r="S94" s="16">
        <v>1</v>
      </c>
      <c r="T94" s="14">
        <f>IF(S94=$F94,1,0)</f>
        <v>0</v>
      </c>
      <c r="U94" s="16">
        <v>1</v>
      </c>
      <c r="V94" s="14">
        <f>IF(U94=$F94,1,0)</f>
        <v>0</v>
      </c>
      <c r="W94" s="16" t="s">
        <v>71</v>
      </c>
      <c r="X94" s="14">
        <f>IF(W94=$F94,1,0)</f>
        <v>0</v>
      </c>
    </row>
    <row r="95" spans="2:24" ht="17.25" thickBot="1">
      <c r="B95" s="45">
        <v>3</v>
      </c>
      <c r="C95" s="46" t="s">
        <v>29</v>
      </c>
      <c r="D95" s="45">
        <v>2</v>
      </c>
      <c r="F95" s="47">
        <f>IF(B95&lt;D95,2,IF(B95&gt;D95,1,IF(B95=D95,"X")))</f>
        <v>1</v>
      </c>
      <c r="G95" s="54"/>
      <c r="H95" s="52" t="s">
        <v>97</v>
      </c>
      <c r="I95" s="16">
        <v>1</v>
      </c>
      <c r="J95" s="14">
        <f>IF(I95=$F95,1,0)</f>
        <v>1</v>
      </c>
      <c r="K95" s="16">
        <v>1</v>
      </c>
      <c r="L95" s="14">
        <f>IF(K95=$F95,1,0)</f>
        <v>1</v>
      </c>
      <c r="M95" s="16">
        <v>1</v>
      </c>
      <c r="N95" s="14">
        <f>IF(M95=$F95,1,0)</f>
        <v>1</v>
      </c>
      <c r="O95" s="16">
        <v>1</v>
      </c>
      <c r="P95" s="14">
        <f>IF(O95=$F95,1,0)</f>
        <v>1</v>
      </c>
      <c r="Q95" s="16">
        <v>1</v>
      </c>
      <c r="R95" s="14">
        <f>IF(Q95=$F95,1,0)</f>
        <v>1</v>
      </c>
      <c r="S95" s="16">
        <v>2</v>
      </c>
      <c r="T95" s="14">
        <f>IF(S95=$F95,1,0)</f>
        <v>0</v>
      </c>
      <c r="U95" s="16">
        <v>1</v>
      </c>
      <c r="V95" s="14">
        <f>IF(U95=$F95,1,0)</f>
        <v>1</v>
      </c>
      <c r="W95" s="16" t="s">
        <v>71</v>
      </c>
      <c r="X95" s="14">
        <f>IF(W95=$F95,1,0)</f>
        <v>0</v>
      </c>
    </row>
    <row r="96" spans="2:24" ht="17.25" thickBot="1">
      <c r="B96" s="45">
        <v>4</v>
      </c>
      <c r="C96" s="46" t="s">
        <v>29</v>
      </c>
      <c r="D96" s="45">
        <v>1</v>
      </c>
      <c r="F96" s="47">
        <f>IF(B96&lt;D96,2,IF(B96&gt;D96,1,IF(B96=D96,"X")))</f>
        <v>1</v>
      </c>
      <c r="G96" s="54"/>
      <c r="H96" s="52" t="s">
        <v>98</v>
      </c>
      <c r="I96" s="16">
        <v>2</v>
      </c>
      <c r="J96" s="14">
        <f>IF(I96=$F96,1,0)</f>
        <v>0</v>
      </c>
      <c r="K96" s="16">
        <v>1</v>
      </c>
      <c r="L96" s="14">
        <f>IF(K96=$F96,1,0)</f>
        <v>1</v>
      </c>
      <c r="M96" s="16" t="s">
        <v>70</v>
      </c>
      <c r="N96" s="14">
        <f>IF(M96=$F96,1,0)</f>
        <v>0</v>
      </c>
      <c r="O96" s="16">
        <v>1</v>
      </c>
      <c r="P96" s="14">
        <f>IF(O96=$F96,1,0)</f>
        <v>1</v>
      </c>
      <c r="Q96" s="16">
        <v>1</v>
      </c>
      <c r="R96" s="14">
        <f>IF(Q96=$F96,1,0)</f>
        <v>1</v>
      </c>
      <c r="S96" s="16">
        <v>2</v>
      </c>
      <c r="T96" s="14">
        <f>IF(S96=$F96,1,0)</f>
        <v>0</v>
      </c>
      <c r="U96" s="16">
        <v>1</v>
      </c>
      <c r="V96" s="14">
        <f>IF(U96=$F96,1,0)</f>
        <v>1</v>
      </c>
      <c r="W96" s="16" t="s">
        <v>71</v>
      </c>
      <c r="X96" s="14">
        <f>IF(W96=$F96,1,0)</f>
        <v>0</v>
      </c>
    </row>
    <row r="97" spans="2:24" ht="17.25" thickBot="1">
      <c r="B97" s="45">
        <v>0</v>
      </c>
      <c r="C97" s="46" t="s">
        <v>29</v>
      </c>
      <c r="D97" s="45">
        <v>4</v>
      </c>
      <c r="F97" s="48">
        <f>IF(B97&lt;D97,2,IF(B97&gt;D97,1,IF(B97=D97,"X")))</f>
        <v>2</v>
      </c>
      <c r="G97" s="54"/>
      <c r="H97" s="52" t="s">
        <v>99</v>
      </c>
      <c r="I97" s="16">
        <v>2</v>
      </c>
      <c r="J97" s="14">
        <f>IF(I97=$F97,1,0)</f>
        <v>1</v>
      </c>
      <c r="K97" s="16">
        <v>2</v>
      </c>
      <c r="L97" s="14">
        <f>IF(K97=$F97,1,0)</f>
        <v>1</v>
      </c>
      <c r="M97" s="16">
        <v>2</v>
      </c>
      <c r="N97" s="14">
        <f>IF(M97=$F97,1,0)</f>
        <v>1</v>
      </c>
      <c r="O97" s="16">
        <v>1</v>
      </c>
      <c r="P97" s="14">
        <f>IF(O97=$F97,1,0)</f>
        <v>0</v>
      </c>
      <c r="Q97" s="16">
        <v>1</v>
      </c>
      <c r="R97" s="14">
        <f>IF(Q97=$F97,1,0)</f>
        <v>0</v>
      </c>
      <c r="S97" s="16">
        <v>1</v>
      </c>
      <c r="T97" s="14">
        <f>IF(S97=$F97,1,0)</f>
        <v>0</v>
      </c>
      <c r="U97" s="16" t="s">
        <v>70</v>
      </c>
      <c r="V97" s="14">
        <f>IF(U97=$F97,1,0)</f>
        <v>0</v>
      </c>
      <c r="W97" s="16" t="s">
        <v>71</v>
      </c>
      <c r="X97" s="14">
        <f>IF(W97=$F97,1,0)</f>
        <v>0</v>
      </c>
    </row>
    <row r="98" spans="6:24" ht="21" customHeight="1" thickBot="1">
      <c r="F98" s="44" t="s">
        <v>28</v>
      </c>
      <c r="G98" s="55">
        <v>1</v>
      </c>
      <c r="H98" s="17" t="s">
        <v>24</v>
      </c>
      <c r="I98" s="18">
        <f>IF(J98=3,5,IF(J98=4,15,0))</f>
        <v>5</v>
      </c>
      <c r="J98" s="19">
        <f>SUM(J94:J97)</f>
        <v>3</v>
      </c>
      <c r="K98" s="18">
        <f>IF(L98=3,5,IF(L98=4,15,0))</f>
        <v>5</v>
      </c>
      <c r="L98" s="19">
        <f>SUM(L94:L97)</f>
        <v>3</v>
      </c>
      <c r="M98" s="18">
        <f>IF(N98=3,5,IF(N98=4,15,0))</f>
        <v>0</v>
      </c>
      <c r="N98" s="19">
        <f>SUM(N94:N97)</f>
        <v>2</v>
      </c>
      <c r="O98" s="18">
        <f>IF(P98=3,5,IF(P98=4,15,0))</f>
        <v>0</v>
      </c>
      <c r="P98" s="19">
        <f>SUM(P94:P97)</f>
        <v>2</v>
      </c>
      <c r="Q98" s="18">
        <f>IF(R98=3,5,IF(R98=4,15,0))</f>
        <v>0</v>
      </c>
      <c r="R98" s="19">
        <f>SUM(R94:R97)</f>
        <v>2</v>
      </c>
      <c r="S98" s="18">
        <f>IF(T98=3,5,IF(T98=4,15,0))</f>
        <v>0</v>
      </c>
      <c r="T98" s="19">
        <f>SUM(T94:T97)</f>
        <v>0</v>
      </c>
      <c r="U98" s="18">
        <f>IF(V98=3,5,IF(V98=4,15,0))</f>
        <v>0</v>
      </c>
      <c r="V98" s="19">
        <f>SUM(V94:V97)</f>
        <v>2</v>
      </c>
      <c r="W98" s="18">
        <f>IF(X98=3,5,IF(X98=4,15,0))</f>
        <v>0</v>
      </c>
      <c r="X98" s="19">
        <f>SUM(X94:X97)</f>
        <v>0</v>
      </c>
    </row>
    <row r="99" spans="6:24" ht="21" customHeight="1">
      <c r="F99">
        <f>IF(G99="","",IF(G99=2,#REF!&amp;" P",IF(G99=1,#REF!)))</f>
      </c>
      <c r="G99" s="54"/>
      <c r="H99" s="24"/>
      <c r="I99" s="23">
        <f>IF($G98="",0,IF(I98=15,15,IF(I98=5,5)))</f>
        <v>5</v>
      </c>
      <c r="J99" s="23" t="b">
        <f>IF($G$28="",0,IF(J98=15,15,IF(J98=5,5)))</f>
        <v>0</v>
      </c>
      <c r="K99" s="23">
        <f>IF($G98="",0,IF(K98=15,15,IF(K98=5,5)))</f>
        <v>5</v>
      </c>
      <c r="L99" s="23" t="b">
        <f>IF($G$28="",0,IF(L98=15,15,IF(L98=5,5)))</f>
        <v>0</v>
      </c>
      <c r="M99" s="23" t="b">
        <f>IF($G98="",0,IF(M98=15,15,IF(M98=5,5)))</f>
        <v>0</v>
      </c>
      <c r="N99" s="23" t="b">
        <f>IF($G$28="",0,IF(N98=15,15,IF(N98=5,5)))</f>
        <v>0</v>
      </c>
      <c r="O99" s="23" t="b">
        <f>IF($G98="",0,IF(O98=15,15,IF(O98=5,5)))</f>
        <v>0</v>
      </c>
      <c r="P99" s="23" t="b">
        <f>IF($G$28="",0,IF(P98=15,15,IF(P98=5,5)))</f>
        <v>0</v>
      </c>
      <c r="Q99" s="23" t="b">
        <f>IF($G98="",0,IF(Q98=15,15,IF(Q98=5,5)))</f>
        <v>0</v>
      </c>
      <c r="R99" s="23" t="b">
        <f>IF($G$28="",0,IF(R98=15,15,IF(R98=5,5)))</f>
        <v>0</v>
      </c>
      <c r="S99" s="23" t="b">
        <f>IF($G98="",0,IF(S98=15,15,IF(S98=5,5)))</f>
        <v>0</v>
      </c>
      <c r="T99" s="23" t="b">
        <f>IF($G$28="",0,IF(T98=15,15,IF(T98=5,5)))</f>
        <v>0</v>
      </c>
      <c r="U99" s="23" t="b">
        <f>IF($G98="",0,IF(U98=15,15,IF(U98=5,5)))</f>
        <v>0</v>
      </c>
      <c r="V99" s="23" t="b">
        <f>IF($G$28="",0,IF(V98=15,15,IF(V98=5,5)))</f>
        <v>0</v>
      </c>
      <c r="W99" s="23" t="b">
        <f>IF($G98="",0,IF(W98=15,15,IF(W98=5,5)))</f>
        <v>0</v>
      </c>
      <c r="X99" s="23" t="b">
        <f>IF($G$28="",0,IF(X98=15,15,IF(X98=5,5)))</f>
        <v>0</v>
      </c>
    </row>
    <row r="100" spans="6:24" ht="15.75" thickBot="1">
      <c r="F100" s="10"/>
      <c r="G100" s="2"/>
      <c r="H100" s="2" t="s">
        <v>20</v>
      </c>
      <c r="I100" s="1"/>
      <c r="J100" s="13"/>
      <c r="K100" s="1"/>
      <c r="L100" s="13"/>
      <c r="M100" s="1"/>
      <c r="N100" s="13"/>
      <c r="O100" s="1"/>
      <c r="P100" s="13"/>
      <c r="Q100" s="1"/>
      <c r="R100" s="13"/>
      <c r="S100" s="1"/>
      <c r="T100" s="13"/>
      <c r="U100" s="1"/>
      <c r="V100" s="13"/>
      <c r="X100" s="13"/>
    </row>
    <row r="101" spans="2:24" ht="17.25" thickBot="1">
      <c r="B101" s="45">
        <v>0</v>
      </c>
      <c r="C101" s="46" t="s">
        <v>29</v>
      </c>
      <c r="D101" s="45">
        <v>1</v>
      </c>
      <c r="F101" s="47">
        <f>IF(B101&lt;D101,2,IF(B101&gt;D101,1,IF(B101=D101,"X")))</f>
        <v>2</v>
      </c>
      <c r="G101" s="54"/>
      <c r="H101" s="50" t="s">
        <v>42</v>
      </c>
      <c r="I101" s="16">
        <v>2</v>
      </c>
      <c r="J101" s="14">
        <f>IF(I101=$F101,1,0)</f>
        <v>1</v>
      </c>
      <c r="K101" s="16">
        <v>1</v>
      </c>
      <c r="L101" s="14">
        <f>IF(K101=$F101,1,0)</f>
        <v>0</v>
      </c>
      <c r="M101" s="16">
        <v>2</v>
      </c>
      <c r="N101" s="14">
        <f>IF(M101=$F101,1,0)</f>
        <v>1</v>
      </c>
      <c r="O101" s="16">
        <v>2</v>
      </c>
      <c r="P101" s="14">
        <f>IF(O101=$F101,1,0)</f>
        <v>1</v>
      </c>
      <c r="Q101" s="16">
        <v>1</v>
      </c>
      <c r="R101" s="14">
        <f>IF(Q101=$F101,1,0)</f>
        <v>0</v>
      </c>
      <c r="S101" s="16">
        <v>1</v>
      </c>
      <c r="T101" s="14">
        <f>IF(S101=$F101,1,0)</f>
        <v>0</v>
      </c>
      <c r="U101" s="16">
        <v>1</v>
      </c>
      <c r="V101" s="14">
        <f>IF(U101=$F101,1,0)</f>
        <v>0</v>
      </c>
      <c r="W101" s="16">
        <v>1</v>
      </c>
      <c r="X101" s="14">
        <f>IF(W101=$F101,1,0)</f>
        <v>0</v>
      </c>
    </row>
    <row r="102" spans="2:24" ht="17.25" thickBot="1">
      <c r="B102" s="45">
        <v>0</v>
      </c>
      <c r="C102" s="46" t="s">
        <v>29</v>
      </c>
      <c r="D102" s="45">
        <v>1</v>
      </c>
      <c r="F102" s="47">
        <f>IF(B102&lt;D102,2,IF(B102&gt;D102,1,IF(B102=D102,"X")))</f>
        <v>2</v>
      </c>
      <c r="G102" s="54"/>
      <c r="H102" s="51" t="s">
        <v>43</v>
      </c>
      <c r="I102" s="16" t="s">
        <v>70</v>
      </c>
      <c r="J102" s="14">
        <f>IF(I102=$F102,1,0)</f>
        <v>0</v>
      </c>
      <c r="K102" s="16">
        <v>1</v>
      </c>
      <c r="L102" s="14">
        <f>IF(K102=$F102,1,0)</f>
        <v>0</v>
      </c>
      <c r="M102" s="16">
        <v>2</v>
      </c>
      <c r="N102" s="14">
        <f>IF(M102=$F102,1,0)</f>
        <v>1</v>
      </c>
      <c r="O102" s="16">
        <v>1</v>
      </c>
      <c r="P102" s="14">
        <f>IF(O102=$F102,1,0)</f>
        <v>0</v>
      </c>
      <c r="Q102" s="16">
        <v>1</v>
      </c>
      <c r="R102" s="14">
        <f>IF(Q102=$F102,1,0)</f>
        <v>0</v>
      </c>
      <c r="S102" s="16">
        <v>1</v>
      </c>
      <c r="T102" s="14">
        <f>IF(S102=$F102,1,0)</f>
        <v>0</v>
      </c>
      <c r="U102" s="16">
        <v>1</v>
      </c>
      <c r="V102" s="14">
        <f>IF(U102=$F102,1,0)</f>
        <v>0</v>
      </c>
      <c r="W102" s="16">
        <v>1</v>
      </c>
      <c r="X102" s="14">
        <f>IF(W102=$F102,1,0)</f>
        <v>0</v>
      </c>
    </row>
    <row r="103" spans="2:24" ht="17.25" thickBot="1">
      <c r="B103" s="45">
        <v>2</v>
      </c>
      <c r="C103" s="46" t="s">
        <v>29</v>
      </c>
      <c r="D103" s="45">
        <v>1</v>
      </c>
      <c r="F103" s="47">
        <f>IF(B103&lt;D103,2,IF(B103&gt;D103,1,IF(B103=D103,"X")))</f>
        <v>1</v>
      </c>
      <c r="G103" s="54"/>
      <c r="H103" s="51" t="s">
        <v>44</v>
      </c>
      <c r="I103" s="16">
        <v>1</v>
      </c>
      <c r="J103" s="14">
        <f>IF(I103=$F103,1,0)</f>
        <v>1</v>
      </c>
      <c r="K103" s="16">
        <v>1</v>
      </c>
      <c r="L103" s="14">
        <f>IF(K103=$F103,1,0)</f>
        <v>1</v>
      </c>
      <c r="M103" s="16" t="s">
        <v>70</v>
      </c>
      <c r="N103" s="14">
        <f>IF(M103=$F103,1,0)</f>
        <v>0</v>
      </c>
      <c r="O103" s="16">
        <v>1</v>
      </c>
      <c r="P103" s="14">
        <f>IF(O103=$F103,1,0)</f>
        <v>1</v>
      </c>
      <c r="Q103" s="16">
        <v>1</v>
      </c>
      <c r="R103" s="14">
        <f>IF(Q103=$F103,1,0)</f>
        <v>1</v>
      </c>
      <c r="S103" s="16">
        <v>1</v>
      </c>
      <c r="T103" s="14">
        <f>IF(S103=$F103,1,0)</f>
        <v>1</v>
      </c>
      <c r="U103" s="16">
        <v>1</v>
      </c>
      <c r="V103" s="14">
        <f>IF(U103=$F103,1,0)</f>
        <v>1</v>
      </c>
      <c r="W103" s="16">
        <v>1</v>
      </c>
      <c r="X103" s="14">
        <f>IF(W103=$F103,1,0)</f>
        <v>1</v>
      </c>
    </row>
    <row r="104" spans="2:24" ht="17.25" thickBot="1">
      <c r="B104" s="45">
        <v>3</v>
      </c>
      <c r="C104" s="46" t="s">
        <v>29</v>
      </c>
      <c r="D104" s="45">
        <v>0</v>
      </c>
      <c r="F104" s="48">
        <f>IF(B104&lt;D104,2,IF(B104&gt;D104,1,IF(B104=D104,"X")))</f>
        <v>1</v>
      </c>
      <c r="G104" s="54"/>
      <c r="H104" s="51" t="s">
        <v>45</v>
      </c>
      <c r="I104" s="16">
        <v>1</v>
      </c>
      <c r="J104" s="14">
        <f>IF(I104=$F104,1,0)</f>
        <v>1</v>
      </c>
      <c r="K104" s="16">
        <v>1</v>
      </c>
      <c r="L104" s="14">
        <f>IF(K104=$F104,1,0)</f>
        <v>1</v>
      </c>
      <c r="M104" s="16">
        <v>1</v>
      </c>
      <c r="N104" s="14">
        <f>IF(M104=$F104,1,0)</f>
        <v>1</v>
      </c>
      <c r="O104" s="16">
        <v>2</v>
      </c>
      <c r="P104" s="14">
        <f>IF(O104=$F104,1,0)</f>
        <v>0</v>
      </c>
      <c r="Q104" s="16">
        <v>1</v>
      </c>
      <c r="R104" s="14">
        <f>IF(Q104=$F104,1,0)</f>
        <v>1</v>
      </c>
      <c r="S104" s="16">
        <v>1</v>
      </c>
      <c r="T104" s="14">
        <f>IF(S104=$F104,1,0)</f>
        <v>1</v>
      </c>
      <c r="U104" s="16">
        <v>1</v>
      </c>
      <c r="V104" s="14">
        <f>IF(U104=$F104,1,0)</f>
        <v>1</v>
      </c>
      <c r="W104" s="16">
        <v>1</v>
      </c>
      <c r="X104" s="14">
        <f>IF(W104=$F104,1,0)</f>
        <v>1</v>
      </c>
    </row>
    <row r="105" spans="6:24" ht="21" customHeight="1" thickBot="1">
      <c r="F105" s="44" t="s">
        <v>28</v>
      </c>
      <c r="G105" s="55">
        <v>1</v>
      </c>
      <c r="H105" s="17" t="s">
        <v>24</v>
      </c>
      <c r="I105" s="18">
        <f>IF(J105=3,5,IF(J105=4,15,0))</f>
        <v>5</v>
      </c>
      <c r="J105" s="19">
        <f>SUM(J101:J104)</f>
        <v>3</v>
      </c>
      <c r="K105" s="18">
        <f>IF(L105=3,5,IF(L105=4,15,0))</f>
        <v>0</v>
      </c>
      <c r="L105" s="19">
        <f>SUM(L101:L104)</f>
        <v>2</v>
      </c>
      <c r="M105" s="18">
        <f>IF(N105=3,5,IF(N105=4,15,0))</f>
        <v>5</v>
      </c>
      <c r="N105" s="19">
        <f>SUM(N101:N104)</f>
        <v>3</v>
      </c>
      <c r="O105" s="18">
        <f>IF(P105=3,5,IF(P105=4,15,0))</f>
        <v>0</v>
      </c>
      <c r="P105" s="19">
        <f>SUM(P101:P104)</f>
        <v>2</v>
      </c>
      <c r="Q105" s="18">
        <f>IF(R105=3,5,IF(R105=4,15,0))</f>
        <v>0</v>
      </c>
      <c r="R105" s="19">
        <f>SUM(R101:R104)</f>
        <v>2</v>
      </c>
      <c r="S105" s="18">
        <f>IF(T105=3,5,IF(T105=4,15,0))</f>
        <v>0</v>
      </c>
      <c r="T105" s="19">
        <f>SUM(T101:T104)</f>
        <v>2</v>
      </c>
      <c r="U105" s="18">
        <f>IF(V105=3,5,IF(V105=4,15,0))</f>
        <v>0</v>
      </c>
      <c r="V105" s="19">
        <f>SUM(V101:V104)</f>
        <v>2</v>
      </c>
      <c r="W105" s="18">
        <f>IF(X105=3,5,IF(X105=4,15,0))</f>
        <v>0</v>
      </c>
      <c r="X105" s="19">
        <f>SUM(X101:X104)</f>
        <v>2</v>
      </c>
    </row>
    <row r="106" spans="6:24" ht="21" customHeight="1">
      <c r="F106">
        <f>IF(G106="","",IF(G106=2,#REF!&amp;" P",IF(G106=1,#REF!)))</f>
      </c>
      <c r="G106" s="54"/>
      <c r="H106" s="24"/>
      <c r="I106" s="23">
        <f>IF($G105="",0,IF(I105=15,15,IF(I105=5,5)))</f>
        <v>5</v>
      </c>
      <c r="J106" s="23" t="b">
        <f>IF($G$28="",0,IF(J105=15,15,IF(J105=5,5)))</f>
        <v>0</v>
      </c>
      <c r="K106" s="23" t="b">
        <f>IF($G105="",0,IF(K105=15,15,IF(K105=5,5)))</f>
        <v>0</v>
      </c>
      <c r="L106" s="23" t="b">
        <f>IF($G$28="",0,IF(L105=15,15,IF(L105=5,5)))</f>
        <v>0</v>
      </c>
      <c r="M106" s="23">
        <f>IF($G105="",0,IF(M105=15,15,IF(M105=5,5)))</f>
        <v>5</v>
      </c>
      <c r="N106" s="23" t="b">
        <f>IF($G$28="",0,IF(N105=15,15,IF(N105=5,5)))</f>
        <v>0</v>
      </c>
      <c r="O106" s="23" t="b">
        <f>IF($G105="",0,IF(O105=15,15,IF(O105=5,5)))</f>
        <v>0</v>
      </c>
      <c r="P106" s="23" t="b">
        <f>IF($G$28="",0,IF(P105=15,15,IF(P105=5,5)))</f>
        <v>0</v>
      </c>
      <c r="Q106" s="23" t="b">
        <f>IF($G105="",0,IF(Q105=15,15,IF(Q105=5,5)))</f>
        <v>0</v>
      </c>
      <c r="R106" s="23" t="b">
        <f>IF($G$28="",0,IF(R105=15,15,IF(R105=5,5)))</f>
        <v>0</v>
      </c>
      <c r="S106" s="23" t="b">
        <f>IF($G105="",0,IF(S105=15,15,IF(S105=5,5)))</f>
        <v>0</v>
      </c>
      <c r="T106" s="23" t="b">
        <f>IF($G$28="",0,IF(T105=15,15,IF(T105=5,5)))</f>
        <v>0</v>
      </c>
      <c r="U106" s="23" t="b">
        <f>IF($G105="",0,IF(U105=15,15,IF(U105=5,5)))</f>
        <v>0</v>
      </c>
      <c r="V106" s="23" t="b">
        <f>IF($G$28="",0,IF(V105=15,15,IF(V105=5,5)))</f>
        <v>0</v>
      </c>
      <c r="W106" s="23" t="b">
        <f>IF($G105="",0,IF(W105=15,15,IF(W105=5,5)))</f>
        <v>0</v>
      </c>
      <c r="X106" s="23" t="b">
        <f>IF($G$28="",0,IF(X105=15,15,IF(X105=5,5)))</f>
        <v>0</v>
      </c>
    </row>
    <row r="107" spans="6:24" ht="15.75" thickBot="1">
      <c r="F107" s="10"/>
      <c r="G107" s="2"/>
      <c r="H107" s="2" t="s">
        <v>1</v>
      </c>
      <c r="I107" s="1"/>
      <c r="J107" s="13"/>
      <c r="K107" s="1"/>
      <c r="L107" s="13"/>
      <c r="M107" s="1"/>
      <c r="N107" s="13"/>
      <c r="O107" s="1"/>
      <c r="P107" s="13"/>
      <c r="Q107" s="1"/>
      <c r="R107" s="13"/>
      <c r="S107" s="1"/>
      <c r="T107" s="13"/>
      <c r="U107" s="1"/>
      <c r="V107" s="13"/>
      <c r="X107" s="13"/>
    </row>
    <row r="108" spans="2:24" ht="17.25" thickBot="1">
      <c r="B108" s="45">
        <v>0</v>
      </c>
      <c r="C108" s="46" t="s">
        <v>29</v>
      </c>
      <c r="D108" s="45">
        <v>0</v>
      </c>
      <c r="F108" s="47" t="str">
        <f>IF(B108&lt;D108,2,IF(B108&gt;D108,1,IF(B108=D108,"X")))</f>
        <v>X</v>
      </c>
      <c r="G108" s="54"/>
      <c r="H108" s="50" t="s">
        <v>46</v>
      </c>
      <c r="I108" s="16" t="s">
        <v>70</v>
      </c>
      <c r="J108" s="14">
        <f>IF(I108=$F108,1,0)</f>
        <v>1</v>
      </c>
      <c r="K108" s="16">
        <v>1</v>
      </c>
      <c r="L108" s="14">
        <f>IF(K108=$F108,1,0)</f>
        <v>0</v>
      </c>
      <c r="M108" s="16">
        <v>1</v>
      </c>
      <c r="N108" s="14">
        <f>IF(M108=$F108,1,0)</f>
        <v>0</v>
      </c>
      <c r="O108" s="16">
        <v>2</v>
      </c>
      <c r="P108" s="14">
        <f>IF(O108=$F108,1,0)</f>
        <v>0</v>
      </c>
      <c r="Q108" s="16">
        <v>1</v>
      </c>
      <c r="R108" s="14">
        <f>IF(Q108=$F108,1,0)</f>
        <v>0</v>
      </c>
      <c r="S108" s="16">
        <v>1</v>
      </c>
      <c r="T108" s="14">
        <f>IF(S108=$F108,1,0)</f>
        <v>0</v>
      </c>
      <c r="U108" s="16" t="s">
        <v>70</v>
      </c>
      <c r="V108" s="14">
        <f>IF(U108=$F108,1,0)</f>
        <v>1</v>
      </c>
      <c r="W108" s="16">
        <v>1</v>
      </c>
      <c r="X108" s="14">
        <f>IF(W108=$F108,1,0)</f>
        <v>0</v>
      </c>
    </row>
    <row r="109" spans="2:24" ht="17.25" thickBot="1">
      <c r="B109" s="45">
        <v>1</v>
      </c>
      <c r="C109" s="46" t="s">
        <v>29</v>
      </c>
      <c r="D109" s="45">
        <v>0</v>
      </c>
      <c r="F109" s="47">
        <f>IF(B109&lt;D109,2,IF(B109&gt;D109,1,IF(B109=D109,"X")))</f>
        <v>1</v>
      </c>
      <c r="G109" s="54"/>
      <c r="H109" s="52" t="s">
        <v>47</v>
      </c>
      <c r="I109" s="16">
        <v>1</v>
      </c>
      <c r="J109" s="14">
        <f>IF(I109=$F109,1,0)</f>
        <v>1</v>
      </c>
      <c r="K109" s="16">
        <v>1</v>
      </c>
      <c r="L109" s="14">
        <f>IF(K109=$F109,1,0)</f>
        <v>1</v>
      </c>
      <c r="M109" s="16">
        <v>1</v>
      </c>
      <c r="N109" s="14">
        <f>IF(M109=$F109,1,0)</f>
        <v>1</v>
      </c>
      <c r="O109" s="16">
        <v>2</v>
      </c>
      <c r="P109" s="14">
        <f>IF(O109=$F109,1,0)</f>
        <v>0</v>
      </c>
      <c r="Q109" s="16">
        <v>1</v>
      </c>
      <c r="R109" s="14">
        <f>IF(Q109=$F109,1,0)</f>
        <v>1</v>
      </c>
      <c r="S109" s="16">
        <v>2</v>
      </c>
      <c r="T109" s="14">
        <f>IF(S109=$F109,1,0)</f>
        <v>0</v>
      </c>
      <c r="U109" s="16">
        <v>1</v>
      </c>
      <c r="V109" s="14">
        <f>IF(U109=$F109,1,0)</f>
        <v>1</v>
      </c>
      <c r="W109" s="16">
        <v>1</v>
      </c>
      <c r="X109" s="14">
        <f>IF(W109=$F109,1,0)</f>
        <v>1</v>
      </c>
    </row>
    <row r="110" spans="2:24" ht="17.25" thickBot="1">
      <c r="B110" s="45">
        <v>4</v>
      </c>
      <c r="C110" s="46" t="s">
        <v>29</v>
      </c>
      <c r="D110" s="45">
        <v>1</v>
      </c>
      <c r="F110" s="47">
        <f>IF(B110&lt;D110,2,IF(B110&gt;D110,1,IF(B110=D110,"X")))</f>
        <v>1</v>
      </c>
      <c r="G110" s="54"/>
      <c r="H110" s="52" t="s">
        <v>48</v>
      </c>
      <c r="I110" s="16">
        <v>2</v>
      </c>
      <c r="J110" s="14">
        <f>IF(I110=$F110,1,0)</f>
        <v>0</v>
      </c>
      <c r="K110" s="16">
        <v>2</v>
      </c>
      <c r="L110" s="14">
        <f>IF(K110=$F110,1,0)</f>
        <v>0</v>
      </c>
      <c r="M110" s="16">
        <v>1</v>
      </c>
      <c r="N110" s="14">
        <f>IF(M110=$F110,1,0)</f>
        <v>1</v>
      </c>
      <c r="O110" s="16">
        <v>1</v>
      </c>
      <c r="P110" s="14">
        <f>IF(O110=$F110,1,0)</f>
        <v>1</v>
      </c>
      <c r="Q110" s="16">
        <v>1</v>
      </c>
      <c r="R110" s="14">
        <f>IF(Q110=$F110,1,0)</f>
        <v>1</v>
      </c>
      <c r="S110" s="16">
        <v>1</v>
      </c>
      <c r="T110" s="14">
        <f>IF(S110=$F110,1,0)</f>
        <v>1</v>
      </c>
      <c r="U110" s="16">
        <v>1</v>
      </c>
      <c r="V110" s="14">
        <f>IF(U110=$F110,1,0)</f>
        <v>1</v>
      </c>
      <c r="W110" s="16">
        <v>1</v>
      </c>
      <c r="X110" s="14">
        <f>IF(W110=$F110,1,0)</f>
        <v>1</v>
      </c>
    </row>
    <row r="111" spans="2:24" ht="17.25" thickBot="1">
      <c r="B111" s="45">
        <v>1</v>
      </c>
      <c r="C111" s="46" t="s">
        <v>29</v>
      </c>
      <c r="D111" s="45">
        <v>0</v>
      </c>
      <c r="F111" s="48">
        <f>IF(B111&lt;D111,2,IF(B111&gt;D111,1,IF(B111=D111,"X")))</f>
        <v>1</v>
      </c>
      <c r="G111" s="54"/>
      <c r="H111" s="52" t="s">
        <v>49</v>
      </c>
      <c r="I111" s="16">
        <v>1</v>
      </c>
      <c r="J111" s="14">
        <f>IF(I111=$F111,1,0)</f>
        <v>1</v>
      </c>
      <c r="K111" s="16">
        <v>1</v>
      </c>
      <c r="L111" s="14">
        <f>IF(K111=$F111,1,0)</f>
        <v>1</v>
      </c>
      <c r="M111" s="16">
        <v>2</v>
      </c>
      <c r="N111" s="14">
        <f>IF(M111=$F111,1,0)</f>
        <v>0</v>
      </c>
      <c r="O111" s="16">
        <v>1</v>
      </c>
      <c r="P111" s="14">
        <f>IF(O111=$F111,1,0)</f>
        <v>1</v>
      </c>
      <c r="Q111" s="16">
        <v>1</v>
      </c>
      <c r="R111" s="14">
        <f>IF(Q111=$F111,1,0)</f>
        <v>1</v>
      </c>
      <c r="S111" s="16">
        <v>2</v>
      </c>
      <c r="T111" s="14">
        <f>IF(S111=$F111,1,0)</f>
        <v>0</v>
      </c>
      <c r="U111" s="16" t="s">
        <v>70</v>
      </c>
      <c r="V111" s="14">
        <f>IF(U111=$F111,1,0)</f>
        <v>0</v>
      </c>
      <c r="W111" s="16">
        <v>1</v>
      </c>
      <c r="X111" s="14">
        <f>IF(W111=$F111,1,0)</f>
        <v>1</v>
      </c>
    </row>
    <row r="112" spans="6:24" ht="21" customHeight="1" thickBot="1">
      <c r="F112" s="44" t="s">
        <v>28</v>
      </c>
      <c r="G112" s="55">
        <v>1</v>
      </c>
      <c r="H112" s="17" t="s">
        <v>24</v>
      </c>
      <c r="I112" s="18">
        <f>IF(J112=3,5,IF(J112=4,15,0))</f>
        <v>5</v>
      </c>
      <c r="J112" s="19">
        <f>SUM(J108:J111)</f>
        <v>3</v>
      </c>
      <c r="K112" s="18">
        <f>IF(L112=3,5,IF(L112=4,15,0))</f>
        <v>0</v>
      </c>
      <c r="L112" s="19">
        <f>SUM(L108:L111)</f>
        <v>2</v>
      </c>
      <c r="M112" s="18">
        <f>IF(N112=3,5,IF(N112=4,15,0))</f>
        <v>0</v>
      </c>
      <c r="N112" s="19">
        <f>SUM(N108:N111)</f>
        <v>2</v>
      </c>
      <c r="O112" s="18">
        <f>IF(P112=3,5,IF(P112=4,15,0))</f>
        <v>0</v>
      </c>
      <c r="P112" s="19">
        <f>SUM(P108:P111)</f>
        <v>2</v>
      </c>
      <c r="Q112" s="18">
        <f>IF(R112=3,5,IF(R112=4,15,0))</f>
        <v>5</v>
      </c>
      <c r="R112" s="19">
        <f>SUM(R108:R111)</f>
        <v>3</v>
      </c>
      <c r="S112" s="18">
        <f>IF(T112=3,5,IF(T112=4,15,0))</f>
        <v>0</v>
      </c>
      <c r="T112" s="19">
        <f>SUM(T108:T111)</f>
        <v>1</v>
      </c>
      <c r="U112" s="18">
        <f>IF(V112=3,5,IF(V112=4,15,0))</f>
        <v>5</v>
      </c>
      <c r="V112" s="19">
        <f>SUM(V108:V111)</f>
        <v>3</v>
      </c>
      <c r="W112" s="18">
        <f>IF(X112=3,5,IF(X112=4,15,0))</f>
        <v>5</v>
      </c>
      <c r="X112" s="19">
        <f>SUM(X108:X111)</f>
        <v>3</v>
      </c>
    </row>
    <row r="113" spans="6:24" ht="21" customHeight="1">
      <c r="F113">
        <f>IF(G113="","",IF(G113=2,#REF!&amp;" P",IF(G113=1,#REF!)))</f>
      </c>
      <c r="G113" s="54"/>
      <c r="H113" s="24"/>
      <c r="I113" s="23">
        <f>IF($G112="",0,IF(I112=15,15,IF(I112=5,5)))</f>
        <v>5</v>
      </c>
      <c r="J113" s="23" t="b">
        <f>IF($G$28="",0,IF(J112=15,15,IF(J112=5,5)))</f>
        <v>0</v>
      </c>
      <c r="K113" s="23" t="b">
        <f>IF($G112="",0,IF(K112=15,15,IF(K112=5,5)))</f>
        <v>0</v>
      </c>
      <c r="L113" s="23" t="b">
        <f>IF($G$28="",0,IF(L112=15,15,IF(L112=5,5)))</f>
        <v>0</v>
      </c>
      <c r="M113" s="23" t="b">
        <f>IF($G112="",0,IF(M112=15,15,IF(M112=5,5)))</f>
        <v>0</v>
      </c>
      <c r="N113" s="23" t="b">
        <f>IF($G$28="",0,IF(N112=15,15,IF(N112=5,5)))</f>
        <v>0</v>
      </c>
      <c r="O113" s="23" t="b">
        <f>IF($G112="",0,IF(O112=15,15,IF(O112=5,5)))</f>
        <v>0</v>
      </c>
      <c r="P113" s="23" t="b">
        <f>IF($G$28="",0,IF(P112=15,15,IF(P112=5,5)))</f>
        <v>0</v>
      </c>
      <c r="Q113" s="23">
        <f>IF($G112="",0,IF(Q112=15,15,IF(Q112=5,5)))</f>
        <v>5</v>
      </c>
      <c r="R113" s="23" t="b">
        <f>IF($G$28="",0,IF(R112=15,15,IF(R112=5,5)))</f>
        <v>0</v>
      </c>
      <c r="S113" s="23" t="b">
        <f>IF($G112="",0,IF(S112=15,15,IF(S112=5,5)))</f>
        <v>0</v>
      </c>
      <c r="T113" s="23" t="b">
        <f>IF($G$28="",0,IF(T112=15,15,IF(T112=5,5)))</f>
        <v>0</v>
      </c>
      <c r="U113" s="23">
        <f>IF($G112="",0,IF(U112=15,15,IF(U112=5,5)))</f>
        <v>5</v>
      </c>
      <c r="V113" s="23" t="b">
        <f>IF($G$28="",0,IF(V112=15,15,IF(V112=5,5)))</f>
        <v>0</v>
      </c>
      <c r="W113" s="23">
        <f>IF($G112="",0,IF(W112=15,15,IF(W112=5,5)))</f>
        <v>5</v>
      </c>
      <c r="X113" s="23" t="b">
        <f>IF($G$28="",0,IF(X112=15,15,IF(X112=5,5)))</f>
        <v>0</v>
      </c>
    </row>
    <row r="114" spans="6:24" ht="15.75" thickBot="1">
      <c r="F114" s="10"/>
      <c r="G114" s="2"/>
      <c r="H114" s="2" t="s">
        <v>0</v>
      </c>
      <c r="I114" s="1"/>
      <c r="J114" s="13"/>
      <c r="K114" s="1"/>
      <c r="L114" s="13"/>
      <c r="M114" s="1"/>
      <c r="N114" s="13"/>
      <c r="O114" s="1"/>
      <c r="P114" s="13"/>
      <c r="Q114" s="1"/>
      <c r="R114" s="13"/>
      <c r="S114" s="1"/>
      <c r="T114" s="13"/>
      <c r="U114" s="1"/>
      <c r="V114" s="13"/>
      <c r="X114" s="13"/>
    </row>
    <row r="115" spans="2:24" ht="17.25" thickBot="1">
      <c r="B115" s="45">
        <v>3</v>
      </c>
      <c r="C115" s="46" t="s">
        <v>29</v>
      </c>
      <c r="D115" s="45">
        <v>0</v>
      </c>
      <c r="F115" s="47">
        <f>IF(B115&lt;D115,2,IF(B115&gt;D115,1,IF(B115=D115,"X")))</f>
        <v>1</v>
      </c>
      <c r="G115" s="54"/>
      <c r="H115" s="53" t="s">
        <v>50</v>
      </c>
      <c r="I115" s="16">
        <v>2</v>
      </c>
      <c r="J115" s="14">
        <f>IF(I115=$F115,1,0)</f>
        <v>0</v>
      </c>
      <c r="K115" s="16">
        <v>1</v>
      </c>
      <c r="L115" s="14">
        <f>IF(K115=$F115,1,0)</f>
        <v>1</v>
      </c>
      <c r="M115" s="16">
        <v>1</v>
      </c>
      <c r="N115" s="14">
        <f>IF(M115=$F115,1,0)</f>
        <v>1</v>
      </c>
      <c r="O115" s="16">
        <v>1</v>
      </c>
      <c r="P115" s="14">
        <f>IF(O115=$F115,1,0)</f>
        <v>1</v>
      </c>
      <c r="Q115" s="16">
        <v>1</v>
      </c>
      <c r="R115" s="14">
        <f>IF(Q115=$F115,1,0)</f>
        <v>1</v>
      </c>
      <c r="S115" s="16">
        <v>1</v>
      </c>
      <c r="T115" s="14">
        <f>IF(S115=$F115,1,0)</f>
        <v>1</v>
      </c>
      <c r="U115" s="16">
        <v>2</v>
      </c>
      <c r="V115" s="14">
        <f>IF(U115=$F115,1,0)</f>
        <v>0</v>
      </c>
      <c r="W115" s="16">
        <v>1</v>
      </c>
      <c r="X115" s="14">
        <f>IF(W115=$F115,1,0)</f>
        <v>1</v>
      </c>
    </row>
    <row r="116" spans="2:24" ht="17.25" thickBot="1">
      <c r="B116" s="45">
        <v>5</v>
      </c>
      <c r="C116" s="46" t="s">
        <v>29</v>
      </c>
      <c r="D116" s="45">
        <v>1</v>
      </c>
      <c r="F116" s="47">
        <f>IF(B116&lt;D116,2,IF(B116&gt;D116,1,IF(B116=D116,"X")))</f>
        <v>1</v>
      </c>
      <c r="G116" s="54"/>
      <c r="H116" s="52" t="s">
        <v>51</v>
      </c>
      <c r="I116" s="16">
        <v>1</v>
      </c>
      <c r="J116" s="14">
        <f>IF(I116=$F116,1,0)</f>
        <v>1</v>
      </c>
      <c r="K116" s="16">
        <v>2</v>
      </c>
      <c r="L116" s="14">
        <f>IF(K116=$F116,1,0)</f>
        <v>0</v>
      </c>
      <c r="M116" s="16">
        <v>1</v>
      </c>
      <c r="N116" s="14">
        <f>IF(M116=$F116,1,0)</f>
        <v>1</v>
      </c>
      <c r="O116" s="16">
        <v>1</v>
      </c>
      <c r="P116" s="14">
        <f>IF(O116=$F116,1,0)</f>
        <v>1</v>
      </c>
      <c r="Q116" s="16">
        <v>1</v>
      </c>
      <c r="R116" s="14">
        <f>IF(Q116=$F116,1,0)</f>
        <v>1</v>
      </c>
      <c r="S116" s="16">
        <v>1</v>
      </c>
      <c r="T116" s="14">
        <f>IF(S116=$F116,1,0)</f>
        <v>1</v>
      </c>
      <c r="U116" s="16">
        <v>1</v>
      </c>
      <c r="V116" s="14">
        <f>IF(U116=$F116,1,0)</f>
        <v>1</v>
      </c>
      <c r="W116" s="16">
        <v>1</v>
      </c>
      <c r="X116" s="14">
        <f>IF(W116=$F116,1,0)</f>
        <v>1</v>
      </c>
    </row>
    <row r="117" spans="2:24" ht="17.25" thickBot="1">
      <c r="B117" s="45">
        <v>1</v>
      </c>
      <c r="C117" s="46" t="s">
        <v>29</v>
      </c>
      <c r="D117" s="45">
        <v>0</v>
      </c>
      <c r="F117" s="47">
        <f>IF(B117&lt;D117,2,IF(B117&gt;D117,1,IF(B117=D117,"X")))</f>
        <v>1</v>
      </c>
      <c r="G117" s="54"/>
      <c r="H117" s="52" t="s">
        <v>52</v>
      </c>
      <c r="I117" s="16" t="s">
        <v>70</v>
      </c>
      <c r="J117" s="14">
        <f>IF(I117=$F117,1,0)</f>
        <v>0</v>
      </c>
      <c r="K117" s="16" t="s">
        <v>70</v>
      </c>
      <c r="L117" s="14">
        <f>IF(K117=$F117,1,0)</f>
        <v>0</v>
      </c>
      <c r="M117" s="16" t="s">
        <v>70</v>
      </c>
      <c r="N117" s="14">
        <f>IF(M117=$F117,1,0)</f>
        <v>0</v>
      </c>
      <c r="O117" s="16">
        <v>2</v>
      </c>
      <c r="P117" s="14">
        <f>IF(O117=$F117,1,0)</f>
        <v>0</v>
      </c>
      <c r="Q117" s="16">
        <v>1</v>
      </c>
      <c r="R117" s="14">
        <f>IF(Q117=$F117,1,0)</f>
        <v>1</v>
      </c>
      <c r="S117" s="16">
        <v>1</v>
      </c>
      <c r="T117" s="14">
        <f>IF(S117=$F117,1,0)</f>
        <v>1</v>
      </c>
      <c r="U117" s="16">
        <v>1</v>
      </c>
      <c r="V117" s="14">
        <f>IF(U117=$F117,1,0)</f>
        <v>1</v>
      </c>
      <c r="W117" s="16">
        <v>1</v>
      </c>
      <c r="X117" s="14">
        <f>IF(W117=$F117,1,0)</f>
        <v>1</v>
      </c>
    </row>
    <row r="118" spans="2:24" ht="17.25" thickBot="1">
      <c r="B118" s="45">
        <v>1</v>
      </c>
      <c r="C118" s="46" t="s">
        <v>29</v>
      </c>
      <c r="D118" s="45">
        <v>4</v>
      </c>
      <c r="F118" s="48">
        <f>IF(B118&lt;D118,2,IF(B118&gt;D118,1,IF(B118=D118,"X")))</f>
        <v>2</v>
      </c>
      <c r="G118" s="54"/>
      <c r="H118" s="52" t="s">
        <v>53</v>
      </c>
      <c r="I118" s="16">
        <v>1</v>
      </c>
      <c r="J118" s="14">
        <f>IF(I118=$F118,1,0)</f>
        <v>0</v>
      </c>
      <c r="K118" s="16" t="s">
        <v>70</v>
      </c>
      <c r="L118" s="14">
        <f>IF(K118=$F118,1,0)</f>
        <v>0</v>
      </c>
      <c r="M118" s="16">
        <v>1</v>
      </c>
      <c r="N118" s="14">
        <f>IF(M118=$F118,1,0)</f>
        <v>0</v>
      </c>
      <c r="O118" s="16">
        <v>1</v>
      </c>
      <c r="P118" s="14">
        <f>IF(O118=$F118,1,0)</f>
        <v>0</v>
      </c>
      <c r="Q118" s="16">
        <v>1</v>
      </c>
      <c r="R118" s="14">
        <f>IF(Q118=$F118,1,0)</f>
        <v>0</v>
      </c>
      <c r="S118" s="16">
        <v>1</v>
      </c>
      <c r="T118" s="14">
        <f>IF(S118=$F118,1,0)</f>
        <v>0</v>
      </c>
      <c r="U118" s="16">
        <v>2</v>
      </c>
      <c r="V118" s="14">
        <f>IF(U118=$F118,1,0)</f>
        <v>1</v>
      </c>
      <c r="W118" s="16">
        <v>1</v>
      </c>
      <c r="X118" s="14">
        <f>IF(W118=$F118,1,0)</f>
        <v>0</v>
      </c>
    </row>
    <row r="119" spans="6:24" ht="21" customHeight="1" thickBot="1">
      <c r="F119" s="44" t="s">
        <v>28</v>
      </c>
      <c r="G119" s="55">
        <v>1</v>
      </c>
      <c r="H119" s="17" t="s">
        <v>24</v>
      </c>
      <c r="I119" s="18">
        <f>IF(J119=3,5,IF(J119=4,15,0))</f>
        <v>0</v>
      </c>
      <c r="J119" s="19">
        <f>SUM(J115:J118)</f>
        <v>1</v>
      </c>
      <c r="K119" s="18">
        <f>IF(L119=3,5,IF(L119=4,15,0))</f>
        <v>0</v>
      </c>
      <c r="L119" s="19">
        <f>SUM(L115:L118)</f>
        <v>1</v>
      </c>
      <c r="M119" s="18">
        <f>IF(N119=3,5,IF(N119=4,15,0))</f>
        <v>0</v>
      </c>
      <c r="N119" s="19">
        <f>SUM(N115:N118)</f>
        <v>2</v>
      </c>
      <c r="O119" s="18">
        <f>IF(P119=3,5,IF(P119=4,15,0))</f>
        <v>0</v>
      </c>
      <c r="P119" s="19">
        <f>SUM(P115:P118)</f>
        <v>2</v>
      </c>
      <c r="Q119" s="18">
        <f>IF(R119=3,5,IF(R119=4,15,0))</f>
        <v>5</v>
      </c>
      <c r="R119" s="19">
        <f>SUM(R115:R118)</f>
        <v>3</v>
      </c>
      <c r="S119" s="18">
        <f>IF(T119=3,5,IF(T119=4,15,0))</f>
        <v>5</v>
      </c>
      <c r="T119" s="19">
        <f>SUM(T115:T118)</f>
        <v>3</v>
      </c>
      <c r="U119" s="18">
        <f>IF(V119=3,5,IF(V119=4,15,0))</f>
        <v>5</v>
      </c>
      <c r="V119" s="19">
        <f>SUM(V115:V118)</f>
        <v>3</v>
      </c>
      <c r="W119" s="18">
        <f>IF(X119=3,5,IF(X119=4,15,0))</f>
        <v>5</v>
      </c>
      <c r="X119" s="19">
        <f>SUM(X115:X118)</f>
        <v>3</v>
      </c>
    </row>
    <row r="120" spans="6:24" ht="21" customHeight="1">
      <c r="F120">
        <f>IF(G120="","",IF(G120=2,#REF!&amp;" P",IF(G120=1,#REF!)))</f>
      </c>
      <c r="G120" s="54"/>
      <c r="H120" s="24"/>
      <c r="I120" s="23" t="b">
        <f>IF($G119="",0,IF(I119=15,15,IF(I119=5,5)))</f>
        <v>0</v>
      </c>
      <c r="J120" s="23" t="b">
        <f>IF($G$28="",0,IF(J119=15,15,IF(J119=5,5)))</f>
        <v>0</v>
      </c>
      <c r="K120" s="23" t="b">
        <f>IF($G119="",0,IF(K119=15,15,IF(K119=5,5)))</f>
        <v>0</v>
      </c>
      <c r="L120" s="23" t="b">
        <f>IF($G$28="",0,IF(L119=15,15,IF(L119=5,5)))</f>
        <v>0</v>
      </c>
      <c r="M120" s="23" t="b">
        <f>IF($G119="",0,IF(M119=15,15,IF(M119=5,5)))</f>
        <v>0</v>
      </c>
      <c r="N120" s="23" t="b">
        <f>IF($G$28="",0,IF(N119=15,15,IF(N119=5,5)))</f>
        <v>0</v>
      </c>
      <c r="O120" s="23" t="b">
        <f>IF($G119="",0,IF(O119=15,15,IF(O119=5,5)))</f>
        <v>0</v>
      </c>
      <c r="P120" s="23" t="b">
        <f>IF($G$28="",0,IF(P119=15,15,IF(P119=5,5)))</f>
        <v>0</v>
      </c>
      <c r="Q120" s="23">
        <f>IF($G119="",0,IF(Q119=15,15,IF(Q119=5,5)))</f>
        <v>5</v>
      </c>
      <c r="R120" s="23" t="b">
        <f>IF($G$28="",0,IF(R119=15,15,IF(R119=5,5)))</f>
        <v>0</v>
      </c>
      <c r="S120" s="23">
        <f>IF($G119="",0,IF(S119=15,15,IF(S119=5,5)))</f>
        <v>5</v>
      </c>
      <c r="T120" s="23" t="b">
        <f>IF($G$28="",0,IF(T119=15,15,IF(T119=5,5)))</f>
        <v>0</v>
      </c>
      <c r="U120" s="23">
        <f>IF($G119="",0,IF(U119=15,15,IF(U119=5,5)))</f>
        <v>5</v>
      </c>
      <c r="V120" s="23" t="b">
        <f>IF($G$28="",0,IF(V119=15,15,IF(V119=5,5)))</f>
        <v>0</v>
      </c>
      <c r="W120" s="23">
        <f>IF($G119="",0,IF(W119=15,15,IF(W119=5,5)))</f>
        <v>5</v>
      </c>
      <c r="X120" s="23" t="b">
        <f>IF($G$28="",0,IF(X119=15,15,IF(X119=5,5)))</f>
        <v>0</v>
      </c>
    </row>
    <row r="121" spans="6:24" ht="15.75" thickBot="1">
      <c r="F121" s="10"/>
      <c r="G121" s="2"/>
      <c r="H121" s="2" t="s">
        <v>2</v>
      </c>
      <c r="I121" s="1"/>
      <c r="J121" s="13"/>
      <c r="K121" s="1"/>
      <c r="L121" s="13"/>
      <c r="M121" s="1"/>
      <c r="N121" s="13"/>
      <c r="O121" s="1"/>
      <c r="P121" s="13"/>
      <c r="Q121" s="1"/>
      <c r="R121" s="13"/>
      <c r="S121" s="1"/>
      <c r="T121" s="13"/>
      <c r="U121" s="1"/>
      <c r="V121" s="13"/>
      <c r="X121" s="13"/>
    </row>
    <row r="122" spans="2:24" ht="17.25" thickBot="1">
      <c r="B122" s="45">
        <v>3</v>
      </c>
      <c r="C122" s="46" t="s">
        <v>29</v>
      </c>
      <c r="D122" s="45">
        <v>2</v>
      </c>
      <c r="F122" s="47">
        <f>IF(B122&lt;D122,2,IF(B122&gt;D122,1,IF(B122=D122,"X")))</f>
        <v>1</v>
      </c>
      <c r="G122" s="54"/>
      <c r="H122" s="53" t="s">
        <v>54</v>
      </c>
      <c r="I122" s="16">
        <v>1</v>
      </c>
      <c r="J122" s="14">
        <f>IF(I122=$F122,1,0)</f>
        <v>1</v>
      </c>
      <c r="K122" s="16">
        <v>1</v>
      </c>
      <c r="L122" s="14">
        <f>IF(K122=$F122,1,0)</f>
        <v>1</v>
      </c>
      <c r="M122" s="16">
        <v>1</v>
      </c>
      <c r="N122" s="14">
        <f>IF(M122=$F122,1,0)</f>
        <v>1</v>
      </c>
      <c r="O122" s="16">
        <v>1</v>
      </c>
      <c r="P122" s="14">
        <f>IF(O122=$F122,1,0)</f>
        <v>1</v>
      </c>
      <c r="Q122" s="16">
        <v>1</v>
      </c>
      <c r="R122" s="14">
        <f>IF(Q122=$F122,1,0)</f>
        <v>1</v>
      </c>
      <c r="S122" s="16">
        <v>1</v>
      </c>
      <c r="T122" s="14">
        <f>IF(S122=$F122,1,0)</f>
        <v>1</v>
      </c>
      <c r="U122" s="16">
        <v>1</v>
      </c>
      <c r="V122" s="14">
        <f>IF(U122=$F122,1,0)</f>
        <v>1</v>
      </c>
      <c r="W122" s="16">
        <v>1</v>
      </c>
      <c r="X122" s="14">
        <f>IF(W122=$F122,1,0)</f>
        <v>1</v>
      </c>
    </row>
    <row r="123" spans="2:24" ht="17.25" thickBot="1">
      <c r="B123" s="45">
        <v>1</v>
      </c>
      <c r="C123" s="46" t="s">
        <v>29</v>
      </c>
      <c r="D123" s="45">
        <v>1</v>
      </c>
      <c r="F123" s="47" t="str">
        <f>IF(B123&lt;D123,2,IF(B123&gt;D123,1,IF(B123=D123,"X")))</f>
        <v>X</v>
      </c>
      <c r="G123" s="54"/>
      <c r="H123" s="52" t="s">
        <v>55</v>
      </c>
      <c r="I123" s="16">
        <v>1</v>
      </c>
      <c r="J123" s="14">
        <f>IF(I123=$F123,1,0)</f>
        <v>0</v>
      </c>
      <c r="K123" s="16">
        <v>1</v>
      </c>
      <c r="L123" s="14">
        <f>IF(K123=$F123,1,0)</f>
        <v>0</v>
      </c>
      <c r="M123" s="16">
        <v>2</v>
      </c>
      <c r="N123" s="14">
        <f>IF(M123=$F123,1,0)</f>
        <v>0</v>
      </c>
      <c r="O123" s="16">
        <v>1</v>
      </c>
      <c r="P123" s="14">
        <f>IF(O123=$F123,1,0)</f>
        <v>0</v>
      </c>
      <c r="Q123" s="16">
        <v>1</v>
      </c>
      <c r="R123" s="14">
        <f>IF(Q123=$F123,1,0)</f>
        <v>0</v>
      </c>
      <c r="S123" s="16">
        <v>2</v>
      </c>
      <c r="T123" s="14">
        <f>IF(S123=$F123,1,0)</f>
        <v>0</v>
      </c>
      <c r="U123" s="16" t="s">
        <v>70</v>
      </c>
      <c r="V123" s="14">
        <f>IF(U123=$F123,1,0)</f>
        <v>1</v>
      </c>
      <c r="W123" s="16">
        <v>1</v>
      </c>
      <c r="X123" s="14">
        <f>IF(W123=$F123,1,0)</f>
        <v>0</v>
      </c>
    </row>
    <row r="124" spans="2:24" ht="17.25" thickBot="1">
      <c r="B124" s="45">
        <v>3</v>
      </c>
      <c r="C124" s="46" t="s">
        <v>29</v>
      </c>
      <c r="D124" s="45">
        <v>0</v>
      </c>
      <c r="F124" s="47">
        <f>IF(B124&lt;D124,2,IF(B124&gt;D124,1,IF(B124=D124,"X")))</f>
        <v>1</v>
      </c>
      <c r="G124" s="54"/>
      <c r="H124" s="52" t="s">
        <v>56</v>
      </c>
      <c r="I124" s="16">
        <v>2</v>
      </c>
      <c r="J124" s="14">
        <f>IF(I124=$F124,1,0)</f>
        <v>0</v>
      </c>
      <c r="K124" s="16">
        <v>1</v>
      </c>
      <c r="L124" s="14">
        <f>IF(K124=$F124,1,0)</f>
        <v>1</v>
      </c>
      <c r="M124" s="16" t="s">
        <v>70</v>
      </c>
      <c r="N124" s="14">
        <f>IF(M124=$F124,1,0)</f>
        <v>0</v>
      </c>
      <c r="O124" s="16">
        <v>1</v>
      </c>
      <c r="P124" s="14">
        <f>IF(O124=$F124,1,0)</f>
        <v>1</v>
      </c>
      <c r="Q124" s="16">
        <v>1</v>
      </c>
      <c r="R124" s="14">
        <f>IF(Q124=$F124,1,0)</f>
        <v>1</v>
      </c>
      <c r="S124" s="16">
        <v>2</v>
      </c>
      <c r="T124" s="14">
        <f>IF(S124=$F124,1,0)</f>
        <v>0</v>
      </c>
      <c r="U124" s="16" t="s">
        <v>70</v>
      </c>
      <c r="V124" s="14">
        <f>IF(U124=$F124,1,0)</f>
        <v>0</v>
      </c>
      <c r="W124" s="16">
        <v>1</v>
      </c>
      <c r="X124" s="14">
        <f>IF(W124=$F124,1,0)</f>
        <v>1</v>
      </c>
    </row>
    <row r="125" spans="2:24" ht="17.25" thickBot="1">
      <c r="B125" s="45">
        <v>0</v>
      </c>
      <c r="C125" s="46" t="s">
        <v>29</v>
      </c>
      <c r="D125" s="45">
        <v>3</v>
      </c>
      <c r="F125" s="48">
        <f>IF(B125&lt;D125,2,IF(B125&gt;D125,1,IF(B125=D125,"X")))</f>
        <v>2</v>
      </c>
      <c r="G125" s="54"/>
      <c r="H125" s="52" t="s">
        <v>57</v>
      </c>
      <c r="I125" s="16">
        <v>2</v>
      </c>
      <c r="J125" s="14">
        <f>IF(I125=$F125,1,0)</f>
        <v>1</v>
      </c>
      <c r="K125" s="16">
        <v>1</v>
      </c>
      <c r="L125" s="14">
        <f>IF(K125=$F125,1,0)</f>
        <v>0</v>
      </c>
      <c r="M125" s="16">
        <v>1</v>
      </c>
      <c r="N125" s="14">
        <f>IF(M125=$F125,1,0)</f>
        <v>0</v>
      </c>
      <c r="O125" s="16">
        <v>1</v>
      </c>
      <c r="P125" s="14">
        <f>IF(O125=$F125,1,0)</f>
        <v>0</v>
      </c>
      <c r="Q125" s="16">
        <v>1</v>
      </c>
      <c r="R125" s="14">
        <f>IF(Q125=$F125,1,0)</f>
        <v>0</v>
      </c>
      <c r="S125" s="16">
        <v>1</v>
      </c>
      <c r="T125" s="14">
        <f>IF(S125=$F125,1,0)</f>
        <v>0</v>
      </c>
      <c r="U125" s="16">
        <v>1</v>
      </c>
      <c r="V125" s="14">
        <f>IF(U125=$F125,1,0)</f>
        <v>0</v>
      </c>
      <c r="W125" s="16">
        <v>1</v>
      </c>
      <c r="X125" s="14">
        <f>IF(W125=$F125,1,0)</f>
        <v>0</v>
      </c>
    </row>
    <row r="126" spans="6:24" ht="21" customHeight="1" thickBot="1">
      <c r="F126" s="44" t="s">
        <v>28</v>
      </c>
      <c r="G126" s="55">
        <v>1</v>
      </c>
      <c r="H126" s="17" t="s">
        <v>24</v>
      </c>
      <c r="I126" s="18">
        <f>IF(J126=3,5,IF(J126=4,15,0))</f>
        <v>0</v>
      </c>
      <c r="J126" s="19">
        <f>SUM(J122:J125)</f>
        <v>2</v>
      </c>
      <c r="K126" s="18">
        <f>IF(L126=3,5,IF(L126=4,15,0))</f>
        <v>0</v>
      </c>
      <c r="L126" s="19">
        <f>SUM(L122:L125)</f>
        <v>2</v>
      </c>
      <c r="M126" s="18">
        <f>IF(N126=3,5,IF(N126=4,15,0))</f>
        <v>0</v>
      </c>
      <c r="N126" s="19">
        <f>SUM(N122:N125)</f>
        <v>1</v>
      </c>
      <c r="O126" s="18">
        <f>IF(P126=3,5,IF(P126=4,15,0))</f>
        <v>0</v>
      </c>
      <c r="P126" s="19">
        <f>SUM(P122:P125)</f>
        <v>2</v>
      </c>
      <c r="Q126" s="18">
        <f>IF(R126=3,5,IF(R126=4,15,0))</f>
        <v>0</v>
      </c>
      <c r="R126" s="19">
        <f>SUM(R122:R125)</f>
        <v>2</v>
      </c>
      <c r="S126" s="18">
        <f>IF(T126=3,5,IF(T126=4,15,0))</f>
        <v>0</v>
      </c>
      <c r="T126" s="19">
        <f>SUM(T122:T125)</f>
        <v>1</v>
      </c>
      <c r="U126" s="18">
        <f>IF(V126=3,5,IF(V126=4,15,0))</f>
        <v>0</v>
      </c>
      <c r="V126" s="19">
        <f>SUM(V122:V125)</f>
        <v>2</v>
      </c>
      <c r="W126" s="18">
        <f>IF(X126=3,5,IF(X126=4,15,0))</f>
        <v>0</v>
      </c>
      <c r="X126" s="19">
        <f>SUM(X122:X125)</f>
        <v>2</v>
      </c>
    </row>
    <row r="127" spans="6:24" ht="21" customHeight="1">
      <c r="F127">
        <f>IF(G127="","",IF(G127=2,#REF!&amp;" P",IF(G127=1,#REF!)))</f>
      </c>
      <c r="G127" s="54"/>
      <c r="H127" s="24"/>
      <c r="I127" s="23" t="b">
        <f>IF($G126="",0,IF(I126=15,15,IF(I126=5,5)))</f>
        <v>0</v>
      </c>
      <c r="J127" s="23" t="b">
        <f>IF($G$28="",0,IF(J126=15,15,IF(J126=5,5)))</f>
        <v>0</v>
      </c>
      <c r="K127" s="23" t="b">
        <f>IF($G126="",0,IF(K126=15,15,IF(K126=5,5)))</f>
        <v>0</v>
      </c>
      <c r="L127" s="23" t="b">
        <f>IF($G$28="",0,IF(L126=15,15,IF(L126=5,5)))</f>
        <v>0</v>
      </c>
      <c r="M127" s="23" t="b">
        <f>IF($G126="",0,IF(M126=15,15,IF(M126=5,5)))</f>
        <v>0</v>
      </c>
      <c r="N127" s="23" t="b">
        <f>IF($G$28="",0,IF(N126=15,15,IF(N126=5,5)))</f>
        <v>0</v>
      </c>
      <c r="O127" s="23" t="b">
        <f>IF($G126="",0,IF(O126=15,15,IF(O126=5,5)))</f>
        <v>0</v>
      </c>
      <c r="P127" s="23" t="b">
        <f>IF($G$28="",0,IF(P126=15,15,IF(P126=5,5)))</f>
        <v>0</v>
      </c>
      <c r="Q127" s="23" t="b">
        <f>IF($G126="",0,IF(Q126=15,15,IF(Q126=5,5)))</f>
        <v>0</v>
      </c>
      <c r="R127" s="23" t="b">
        <f>IF($G$28="",0,IF(R126=15,15,IF(R126=5,5)))</f>
        <v>0</v>
      </c>
      <c r="S127" s="23" t="b">
        <f>IF($G126="",0,IF(S126=15,15,IF(S126=5,5)))</f>
        <v>0</v>
      </c>
      <c r="T127" s="23" t="b">
        <f>IF($G$28="",0,IF(T126=15,15,IF(T126=5,5)))</f>
        <v>0</v>
      </c>
      <c r="U127" s="23" t="b">
        <f>IF($G126="",0,IF(U126=15,15,IF(U126=5,5)))</f>
        <v>0</v>
      </c>
      <c r="V127" s="23" t="b">
        <f>IF($G$28="",0,IF(V126=15,15,IF(V126=5,5)))</f>
        <v>0</v>
      </c>
      <c r="W127" s="23" t="b">
        <f>IF($G126="",0,IF(W126=15,15,IF(W126=5,5)))</f>
        <v>0</v>
      </c>
      <c r="X127" s="23" t="b">
        <f>IF($G$28="",0,IF(X126=15,15,IF(X126=5,5)))</f>
        <v>0</v>
      </c>
    </row>
    <row r="128" spans="6:24" ht="15.75" thickBot="1">
      <c r="F128" s="10"/>
      <c r="G128" s="2"/>
      <c r="H128" s="3" t="s">
        <v>3</v>
      </c>
      <c r="I128" s="1"/>
      <c r="J128" s="13"/>
      <c r="K128" s="1"/>
      <c r="L128" s="13"/>
      <c r="M128" s="1"/>
      <c r="N128" s="13"/>
      <c r="O128" s="1"/>
      <c r="P128" s="13"/>
      <c r="Q128" s="1"/>
      <c r="R128" s="13"/>
      <c r="S128" s="1"/>
      <c r="T128" s="13"/>
      <c r="U128" s="1"/>
      <c r="V128" s="13"/>
      <c r="X128" s="13"/>
    </row>
    <row r="129" spans="2:24" ht="17.25" thickBot="1">
      <c r="B129" s="45">
        <v>2</v>
      </c>
      <c r="C129" s="46" t="s">
        <v>29</v>
      </c>
      <c r="D129" s="45">
        <v>1</v>
      </c>
      <c r="F129" s="47">
        <f>IF(B129&lt;D129,2,IF(B129&gt;D129,1,IF(B129=D129,"X")))</f>
        <v>1</v>
      </c>
      <c r="G129" s="54"/>
      <c r="H129" s="53" t="s">
        <v>58</v>
      </c>
      <c r="I129" s="16">
        <v>1</v>
      </c>
      <c r="J129" s="14">
        <f>IF(I129=$F129,1,0)</f>
        <v>1</v>
      </c>
      <c r="K129" s="16">
        <v>1</v>
      </c>
      <c r="L129" s="14">
        <f>IF(K129=$F129,1,0)</f>
        <v>1</v>
      </c>
      <c r="M129" s="16">
        <v>2</v>
      </c>
      <c r="N129" s="14">
        <f>IF(M129=$F129,1,0)</f>
        <v>0</v>
      </c>
      <c r="O129" s="16">
        <v>2</v>
      </c>
      <c r="P129" s="14">
        <f>IF(O129=$F129,1,0)</f>
        <v>0</v>
      </c>
      <c r="Q129" s="16">
        <v>1</v>
      </c>
      <c r="R129" s="14">
        <f>IF(Q129=$F129,1,0)</f>
        <v>1</v>
      </c>
      <c r="S129" s="16">
        <v>1</v>
      </c>
      <c r="T129" s="14">
        <f>IF(S129=$F129,1,0)</f>
        <v>1</v>
      </c>
      <c r="U129" s="16">
        <v>1</v>
      </c>
      <c r="V129" s="14">
        <f>IF(U129=$F129,1,0)</f>
        <v>1</v>
      </c>
      <c r="W129" s="16">
        <v>1</v>
      </c>
      <c r="X129" s="14">
        <f>IF(W129=$F129,1,0)</f>
        <v>1</v>
      </c>
    </row>
    <row r="130" spans="2:24" ht="17.25" thickBot="1">
      <c r="B130" s="45">
        <v>5</v>
      </c>
      <c r="C130" s="46" t="s">
        <v>29</v>
      </c>
      <c r="D130" s="45">
        <v>1</v>
      </c>
      <c r="F130" s="47">
        <f>IF(B130&lt;D130,2,IF(B130&gt;D130,1,IF(B130=D130,"X")))</f>
        <v>1</v>
      </c>
      <c r="G130" s="54"/>
      <c r="H130" s="51" t="s">
        <v>59</v>
      </c>
      <c r="I130" s="16">
        <v>2</v>
      </c>
      <c r="J130" s="14">
        <f>IF(I130=$F130,1,0)</f>
        <v>0</v>
      </c>
      <c r="K130" s="16">
        <v>1</v>
      </c>
      <c r="L130" s="14">
        <f>IF(K130=$F130,1,0)</f>
        <v>1</v>
      </c>
      <c r="M130" s="16">
        <v>1</v>
      </c>
      <c r="N130" s="14">
        <f>IF(M130=$F130,1,0)</f>
        <v>1</v>
      </c>
      <c r="O130" s="16">
        <v>2</v>
      </c>
      <c r="P130" s="14">
        <f>IF(O130=$F130,1,0)</f>
        <v>0</v>
      </c>
      <c r="Q130" s="16">
        <v>1</v>
      </c>
      <c r="R130" s="14">
        <f>IF(Q130=$F130,1,0)</f>
        <v>1</v>
      </c>
      <c r="S130" s="16">
        <v>2</v>
      </c>
      <c r="T130" s="14">
        <f>IF(S130=$F130,1,0)</f>
        <v>0</v>
      </c>
      <c r="U130" s="16">
        <v>1</v>
      </c>
      <c r="V130" s="14">
        <f>IF(U130=$F130,1,0)</f>
        <v>1</v>
      </c>
      <c r="W130" s="16">
        <v>1</v>
      </c>
      <c r="X130" s="14">
        <f>IF(W130=$F130,1,0)</f>
        <v>1</v>
      </c>
    </row>
    <row r="131" spans="2:24" ht="17.25" thickBot="1">
      <c r="B131" s="45">
        <v>0</v>
      </c>
      <c r="C131" s="46" t="s">
        <v>29</v>
      </c>
      <c r="D131" s="45">
        <v>1</v>
      </c>
      <c r="F131" s="47">
        <f>IF(B131&lt;D131,2,IF(B131&gt;D131,1,IF(B131=D131,"X")))</f>
        <v>2</v>
      </c>
      <c r="G131" s="54"/>
      <c r="H131" s="52" t="s">
        <v>60</v>
      </c>
      <c r="I131" s="16">
        <v>1</v>
      </c>
      <c r="J131" s="14">
        <f>IF(I131=$F131,1,0)</f>
        <v>0</v>
      </c>
      <c r="K131" s="16">
        <v>2</v>
      </c>
      <c r="L131" s="14">
        <f>IF(K131=$F131,1,0)</f>
        <v>1</v>
      </c>
      <c r="M131" s="16">
        <v>1</v>
      </c>
      <c r="N131" s="14">
        <f>IF(M131=$F131,1,0)</f>
        <v>0</v>
      </c>
      <c r="O131" s="16">
        <v>2</v>
      </c>
      <c r="P131" s="14">
        <f>IF(O131=$F131,1,0)</f>
        <v>1</v>
      </c>
      <c r="Q131" s="16">
        <v>1</v>
      </c>
      <c r="R131" s="14">
        <f>IF(Q131=$F131,1,0)</f>
        <v>0</v>
      </c>
      <c r="S131" s="16">
        <v>2</v>
      </c>
      <c r="T131" s="14">
        <f>IF(S131=$F131,1,0)</f>
        <v>1</v>
      </c>
      <c r="U131" s="16">
        <v>1</v>
      </c>
      <c r="V131" s="14">
        <f>IF(U131=$F131,1,0)</f>
        <v>0</v>
      </c>
      <c r="W131" s="16">
        <v>1</v>
      </c>
      <c r="X131" s="14">
        <f>IF(W131=$F131,1,0)</f>
        <v>0</v>
      </c>
    </row>
    <row r="132" spans="2:24" ht="17.25" thickBot="1">
      <c r="B132" s="45">
        <v>0</v>
      </c>
      <c r="C132" s="46" t="s">
        <v>29</v>
      </c>
      <c r="D132" s="45">
        <v>0</v>
      </c>
      <c r="F132" s="48" t="str">
        <f>IF(B132&lt;D132,2,IF(B132&gt;D132,1,IF(B132=D132,"X")))</f>
        <v>X</v>
      </c>
      <c r="G132" s="54"/>
      <c r="H132" s="52" t="s">
        <v>61</v>
      </c>
      <c r="I132" s="16" t="s">
        <v>70</v>
      </c>
      <c r="J132" s="14">
        <f>IF(I132=$F132,1,0)</f>
        <v>1</v>
      </c>
      <c r="K132" s="16">
        <v>1</v>
      </c>
      <c r="L132" s="14">
        <f>IF(K132=$F132,1,0)</f>
        <v>0</v>
      </c>
      <c r="M132" s="16">
        <v>1</v>
      </c>
      <c r="N132" s="14">
        <f>IF(M132=$F132,1,0)</f>
        <v>0</v>
      </c>
      <c r="O132" s="16">
        <v>2</v>
      </c>
      <c r="P132" s="14">
        <f>IF(O132=$F132,1,0)</f>
        <v>0</v>
      </c>
      <c r="Q132" s="16">
        <v>1</v>
      </c>
      <c r="R132" s="14">
        <f>IF(Q132=$F132,1,0)</f>
        <v>0</v>
      </c>
      <c r="S132" s="16">
        <v>1</v>
      </c>
      <c r="T132" s="14">
        <f>IF(S132=$F132,1,0)</f>
        <v>0</v>
      </c>
      <c r="U132" s="16">
        <v>1</v>
      </c>
      <c r="V132" s="14">
        <f>IF(U132=$F132,1,0)</f>
        <v>0</v>
      </c>
      <c r="W132" s="16">
        <v>1</v>
      </c>
      <c r="X132" s="14">
        <f>IF(W132=$F132,1,0)</f>
        <v>0</v>
      </c>
    </row>
    <row r="133" spans="6:24" ht="21" customHeight="1" thickBot="1">
      <c r="F133" s="44" t="s">
        <v>28</v>
      </c>
      <c r="G133" s="55">
        <v>1</v>
      </c>
      <c r="H133" s="17" t="s">
        <v>24</v>
      </c>
      <c r="I133" s="18">
        <f>IF(J133=3,5,IF(J133=4,15,0))</f>
        <v>0</v>
      </c>
      <c r="J133" s="19">
        <f>SUM(J129:J132)</f>
        <v>2</v>
      </c>
      <c r="K133" s="18">
        <f>IF(L133=3,5,IF(L133=4,15,0))</f>
        <v>5</v>
      </c>
      <c r="L133" s="19">
        <f>SUM(L129:L132)</f>
        <v>3</v>
      </c>
      <c r="M133" s="18">
        <f>IF(N133=3,5,IF(N133=4,15,0))</f>
        <v>0</v>
      </c>
      <c r="N133" s="19">
        <f>SUM(N129:N132)</f>
        <v>1</v>
      </c>
      <c r="O133" s="18">
        <f>IF(P133=3,5,IF(P133=4,15,0))</f>
        <v>0</v>
      </c>
      <c r="P133" s="19">
        <f>SUM(P129:P132)</f>
        <v>1</v>
      </c>
      <c r="Q133" s="18">
        <f>IF(R133=3,5,IF(R133=4,15,0))</f>
        <v>0</v>
      </c>
      <c r="R133" s="19">
        <f>SUM(R129:R132)</f>
        <v>2</v>
      </c>
      <c r="S133" s="18">
        <f>IF(T133=3,5,IF(T133=4,15,0))</f>
        <v>0</v>
      </c>
      <c r="T133" s="19">
        <f>SUM(T129:T132)</f>
        <v>2</v>
      </c>
      <c r="U133" s="18">
        <f>IF(V133=3,5,IF(V133=4,15,0))</f>
        <v>0</v>
      </c>
      <c r="V133" s="19">
        <f>SUM(V129:V132)</f>
        <v>2</v>
      </c>
      <c r="W133" s="18">
        <f>IF(X133=3,5,IF(X133=4,15,0))</f>
        <v>0</v>
      </c>
      <c r="X133" s="19">
        <f>SUM(X129:X132)</f>
        <v>2</v>
      </c>
    </row>
    <row r="134" spans="6:24" ht="21" customHeight="1">
      <c r="F134">
        <f>IF(G134="","",IF(G134=2,#REF!&amp;" P",IF(G134=1,#REF!)))</f>
      </c>
      <c r="G134" s="54"/>
      <c r="H134" s="24"/>
      <c r="I134" s="23" t="b">
        <f>IF($G133="",0,IF(I133=15,15,IF(I133=5,5)))</f>
        <v>0</v>
      </c>
      <c r="J134" s="23" t="b">
        <f>IF($G$28="",0,IF(J133=15,15,IF(J133=5,5)))</f>
        <v>0</v>
      </c>
      <c r="K134" s="23">
        <f>IF($G133="",0,IF(K133=15,15,IF(K133=5,5)))</f>
        <v>5</v>
      </c>
      <c r="L134" s="23" t="b">
        <f>IF($G$28="",0,IF(L133=15,15,IF(L133=5,5)))</f>
        <v>0</v>
      </c>
      <c r="M134" s="23" t="b">
        <f>IF($G133="",0,IF(M133=15,15,IF(M133=5,5)))</f>
        <v>0</v>
      </c>
      <c r="N134" s="23" t="b">
        <f>IF($G$28="",0,IF(N133=15,15,IF(N133=5,5)))</f>
        <v>0</v>
      </c>
      <c r="O134" s="23" t="b">
        <f>IF($G133="",0,IF(O133=15,15,IF(O133=5,5)))</f>
        <v>0</v>
      </c>
      <c r="P134" s="23" t="b">
        <f>IF($G$28="",0,IF(P133=15,15,IF(P133=5,5)))</f>
        <v>0</v>
      </c>
      <c r="Q134" s="23" t="b">
        <f>IF($G133="",0,IF(Q133=15,15,IF(Q133=5,5)))</f>
        <v>0</v>
      </c>
      <c r="R134" s="23" t="b">
        <f>IF($G$28="",0,IF(R133=15,15,IF(R133=5,5)))</f>
        <v>0</v>
      </c>
      <c r="S134" s="23" t="b">
        <f>IF($G133="",0,IF(S133=15,15,IF(S133=5,5)))</f>
        <v>0</v>
      </c>
      <c r="T134" s="23" t="b">
        <f>IF($G$28="",0,IF(T133=15,15,IF(T133=5,5)))</f>
        <v>0</v>
      </c>
      <c r="U134" s="23" t="b">
        <f>IF($G133="",0,IF(U133=15,15,IF(U133=5,5)))</f>
        <v>0</v>
      </c>
      <c r="V134" s="23" t="b">
        <f>IF($G$28="",0,IF(V133=15,15,IF(V133=5,5)))</f>
        <v>0</v>
      </c>
      <c r="W134" s="23" t="b">
        <f>IF($G133="",0,IF(W133=15,15,IF(W133=5,5)))</f>
        <v>0</v>
      </c>
      <c r="X134" s="23" t="b">
        <f>IF($G$28="",0,IF(X133=15,15,IF(X133=5,5)))</f>
        <v>0</v>
      </c>
    </row>
    <row r="135" spans="6:24" ht="15.75" thickBot="1">
      <c r="F135" s="10"/>
      <c r="G135" s="2"/>
      <c r="H135" s="3" t="s">
        <v>4</v>
      </c>
      <c r="I135" s="1"/>
      <c r="J135" s="13"/>
      <c r="K135" s="1"/>
      <c r="L135" s="13"/>
      <c r="M135" s="1"/>
      <c r="N135" s="13"/>
      <c r="O135" s="1"/>
      <c r="P135" s="13"/>
      <c r="Q135" s="1"/>
      <c r="R135" s="13"/>
      <c r="S135" s="1"/>
      <c r="T135" s="13"/>
      <c r="U135" s="1"/>
      <c r="V135" s="13"/>
      <c r="X135" s="13"/>
    </row>
    <row r="136" spans="2:24" ht="17.25" thickBot="1">
      <c r="B136" s="45">
        <v>0</v>
      </c>
      <c r="C136" s="46" t="s">
        <v>29</v>
      </c>
      <c r="D136" s="45">
        <v>1</v>
      </c>
      <c r="F136" s="47">
        <f>IF(B136&lt;D136,2,IF(B136&gt;D136,1,IF(B136=D136,"X")))</f>
        <v>2</v>
      </c>
      <c r="G136" s="54"/>
      <c r="H136" s="53" t="s">
        <v>62</v>
      </c>
      <c r="I136" s="16">
        <v>2</v>
      </c>
      <c r="J136" s="14">
        <f>IF(I136=$F136,1,0)</f>
        <v>1</v>
      </c>
      <c r="K136" s="16" t="s">
        <v>70</v>
      </c>
      <c r="L136" s="14">
        <f>IF(K136=$F136,1,0)</f>
        <v>0</v>
      </c>
      <c r="M136" s="16">
        <v>2</v>
      </c>
      <c r="N136" s="14">
        <f>IF(M136=$F136,1,0)</f>
        <v>1</v>
      </c>
      <c r="O136" s="16">
        <v>1</v>
      </c>
      <c r="P136" s="14">
        <f>IF(O136=$F136,1,0)</f>
        <v>0</v>
      </c>
      <c r="Q136" s="16">
        <v>1</v>
      </c>
      <c r="R136" s="14">
        <f>IF(Q136=$F136,1,0)</f>
        <v>0</v>
      </c>
      <c r="S136" s="16">
        <v>1</v>
      </c>
      <c r="T136" s="14">
        <f>IF(S136=$F136,1,0)</f>
        <v>0</v>
      </c>
      <c r="U136" s="16" t="s">
        <v>70</v>
      </c>
      <c r="V136" s="14">
        <f>IF(U136=$F136,1,0)</f>
        <v>0</v>
      </c>
      <c r="W136" s="16" t="s">
        <v>71</v>
      </c>
      <c r="X136" s="14">
        <f>IF(W136=$F136,1,0)</f>
        <v>0</v>
      </c>
    </row>
    <row r="137" spans="2:24" ht="17.25" thickBot="1">
      <c r="B137" s="45">
        <v>2</v>
      </c>
      <c r="C137" s="46" t="s">
        <v>29</v>
      </c>
      <c r="D137" s="45">
        <v>1</v>
      </c>
      <c r="F137" s="47">
        <f>IF(B137&lt;D137,2,IF(B137&gt;D137,1,IF(B137=D137,"X")))</f>
        <v>1</v>
      </c>
      <c r="G137" s="54"/>
      <c r="H137" s="52" t="s">
        <v>63</v>
      </c>
      <c r="I137" s="16">
        <v>1</v>
      </c>
      <c r="J137" s="14">
        <f>IF(I137=$F137,1,0)</f>
        <v>1</v>
      </c>
      <c r="K137" s="16">
        <v>1</v>
      </c>
      <c r="L137" s="14">
        <f>IF(K137=$F137,1,0)</f>
        <v>1</v>
      </c>
      <c r="M137" s="16">
        <v>1</v>
      </c>
      <c r="N137" s="14">
        <f>IF(M137=$F137,1,0)</f>
        <v>1</v>
      </c>
      <c r="O137" s="16">
        <v>1</v>
      </c>
      <c r="P137" s="14">
        <f>IF(O137=$F137,1,0)</f>
        <v>1</v>
      </c>
      <c r="Q137" s="16">
        <v>1</v>
      </c>
      <c r="R137" s="14">
        <f>IF(Q137=$F137,1,0)</f>
        <v>1</v>
      </c>
      <c r="S137" s="16">
        <v>1</v>
      </c>
      <c r="T137" s="14">
        <f>IF(S137=$F137,1,0)</f>
        <v>1</v>
      </c>
      <c r="U137" s="16">
        <v>1</v>
      </c>
      <c r="V137" s="14">
        <f>IF(U137=$F137,1,0)</f>
        <v>1</v>
      </c>
      <c r="W137" s="16" t="s">
        <v>71</v>
      </c>
      <c r="X137" s="14">
        <f>IF(W137=$F137,1,0)</f>
        <v>0</v>
      </c>
    </row>
    <row r="138" spans="2:24" ht="17.25" thickBot="1">
      <c r="B138" s="45">
        <v>2</v>
      </c>
      <c r="C138" s="46" t="s">
        <v>29</v>
      </c>
      <c r="D138" s="45">
        <v>2</v>
      </c>
      <c r="F138" s="47" t="str">
        <f>IF(B138&lt;D138,2,IF(B138&gt;D138,1,IF(B138=D138,"X")))</f>
        <v>X</v>
      </c>
      <c r="G138" s="54"/>
      <c r="H138" s="52" t="s">
        <v>64</v>
      </c>
      <c r="I138" s="16" t="s">
        <v>70</v>
      </c>
      <c r="J138" s="14">
        <f>IF(I138=$F138,1,0)</f>
        <v>1</v>
      </c>
      <c r="K138" s="16">
        <v>1</v>
      </c>
      <c r="L138" s="14">
        <f>IF(K138=$F138,1,0)</f>
        <v>0</v>
      </c>
      <c r="M138" s="16">
        <v>1</v>
      </c>
      <c r="N138" s="14">
        <f>IF(M138=$F138,1,0)</f>
        <v>0</v>
      </c>
      <c r="O138" s="16">
        <v>1</v>
      </c>
      <c r="P138" s="14">
        <f>IF(O138=$F138,1,0)</f>
        <v>0</v>
      </c>
      <c r="Q138" s="16">
        <v>1</v>
      </c>
      <c r="R138" s="14">
        <f>IF(Q138=$F138,1,0)</f>
        <v>0</v>
      </c>
      <c r="S138" s="16">
        <v>1</v>
      </c>
      <c r="T138" s="14">
        <f>IF(S138=$F138,1,0)</f>
        <v>0</v>
      </c>
      <c r="U138" s="16" t="s">
        <v>70</v>
      </c>
      <c r="V138" s="14">
        <f>IF(U138=$F138,1,0)</f>
        <v>1</v>
      </c>
      <c r="W138" s="16" t="s">
        <v>71</v>
      </c>
      <c r="X138" s="14">
        <f>IF(W138=$F138,1,0)</f>
        <v>0</v>
      </c>
    </row>
    <row r="139" spans="2:24" ht="17.25" thickBot="1">
      <c r="B139" s="45">
        <v>2</v>
      </c>
      <c r="C139" s="46" t="s">
        <v>29</v>
      </c>
      <c r="D139" s="45">
        <v>0</v>
      </c>
      <c r="F139" s="48">
        <f>IF(B139&lt;D139,2,IF(B139&gt;D139,1,IF(B139=D139,"X")))</f>
        <v>1</v>
      </c>
      <c r="G139" s="54"/>
      <c r="H139" s="52" t="s">
        <v>65</v>
      </c>
      <c r="I139" s="16">
        <v>1</v>
      </c>
      <c r="J139" s="14">
        <f>IF(I139=$F139,1,0)</f>
        <v>1</v>
      </c>
      <c r="K139" s="16">
        <v>1</v>
      </c>
      <c r="L139" s="14">
        <f>IF(K139=$F139,1,0)</f>
        <v>1</v>
      </c>
      <c r="M139" s="16">
        <v>1</v>
      </c>
      <c r="N139" s="14">
        <f>IF(M139=$F139,1,0)</f>
        <v>1</v>
      </c>
      <c r="O139" s="16">
        <v>1</v>
      </c>
      <c r="P139" s="14">
        <f>IF(O139=$F139,1,0)</f>
        <v>1</v>
      </c>
      <c r="Q139" s="16">
        <v>1</v>
      </c>
      <c r="R139" s="14">
        <f>IF(Q139=$F139,1,0)</f>
        <v>1</v>
      </c>
      <c r="S139" s="16">
        <v>1</v>
      </c>
      <c r="T139" s="14">
        <f>IF(S139=$F139,1,0)</f>
        <v>1</v>
      </c>
      <c r="U139" s="16" t="s">
        <v>70</v>
      </c>
      <c r="V139" s="14">
        <f>IF(U139=$F139,1,0)</f>
        <v>0</v>
      </c>
      <c r="W139" s="16" t="s">
        <v>71</v>
      </c>
      <c r="X139" s="14">
        <f>IF(W139=$F139,1,0)</f>
        <v>0</v>
      </c>
    </row>
    <row r="140" spans="6:24" ht="21" customHeight="1" thickBot="1">
      <c r="F140" s="44" t="s">
        <v>28</v>
      </c>
      <c r="G140" s="55">
        <v>1</v>
      </c>
      <c r="H140" s="17" t="s">
        <v>24</v>
      </c>
      <c r="I140" s="18">
        <f>IF(J140=3,5,IF(J140=4,15,0))</f>
        <v>15</v>
      </c>
      <c r="J140" s="19">
        <f>SUM(J136:J139)</f>
        <v>4</v>
      </c>
      <c r="K140" s="18">
        <f>IF(L140=3,5,IF(L140=4,15,0))</f>
        <v>0</v>
      </c>
      <c r="L140" s="19">
        <f>SUM(L136:L139)</f>
        <v>2</v>
      </c>
      <c r="M140" s="18">
        <f>IF(N140=3,5,IF(N140=4,15,0))</f>
        <v>5</v>
      </c>
      <c r="N140" s="19">
        <f>SUM(N136:N139)</f>
        <v>3</v>
      </c>
      <c r="O140" s="18">
        <f>IF(P140=3,5,IF(P140=4,15,0))</f>
        <v>0</v>
      </c>
      <c r="P140" s="19">
        <f>SUM(P136:P139)</f>
        <v>2</v>
      </c>
      <c r="Q140" s="18">
        <f>IF(R140=3,5,IF(R140=4,15,0))</f>
        <v>0</v>
      </c>
      <c r="R140" s="19">
        <f>SUM(R136:R139)</f>
        <v>2</v>
      </c>
      <c r="S140" s="18">
        <f>IF(T140=3,5,IF(T140=4,15,0))</f>
        <v>0</v>
      </c>
      <c r="T140" s="19">
        <f>SUM(T136:T139)</f>
        <v>2</v>
      </c>
      <c r="U140" s="18">
        <f>IF(V140=3,5,IF(V140=4,15,0))</f>
        <v>0</v>
      </c>
      <c r="V140" s="19">
        <f>SUM(V136:V139)</f>
        <v>2</v>
      </c>
      <c r="W140" s="18">
        <f>IF(X140=3,5,IF(X140=4,15,0))</f>
        <v>0</v>
      </c>
      <c r="X140" s="19">
        <f>SUM(X136:X139)</f>
        <v>0</v>
      </c>
    </row>
    <row r="141" spans="6:24" ht="21" customHeight="1">
      <c r="F141">
        <f>IF(G141="","",IF(G141=2,#REF!&amp;" P",IF(G141=1,#REF!)))</f>
      </c>
      <c r="G141" s="54"/>
      <c r="H141" s="24"/>
      <c r="I141" s="23">
        <f>IF($G140="",0,IF(I140=15,15,IF(I140=5,5)))</f>
        <v>15</v>
      </c>
      <c r="J141" s="23" t="b">
        <f>IF($G$28="",0,IF(J140=15,15,IF(J140=5,5)))</f>
        <v>0</v>
      </c>
      <c r="K141" s="23" t="b">
        <f>IF($G140="",0,IF(K140=15,15,IF(K140=5,5)))</f>
        <v>0</v>
      </c>
      <c r="L141" s="23" t="b">
        <f>IF($G$28="",0,IF(L140=15,15,IF(L140=5,5)))</f>
        <v>0</v>
      </c>
      <c r="M141" s="23">
        <f>IF($G140="",0,IF(M140=15,15,IF(M140=5,5)))</f>
        <v>5</v>
      </c>
      <c r="N141" s="23" t="b">
        <f>IF($G$28="",0,IF(N140=15,15,IF(N140=5,5)))</f>
        <v>0</v>
      </c>
      <c r="O141" s="23" t="b">
        <f>IF($G140="",0,IF(O140=15,15,IF(O140=5,5)))</f>
        <v>0</v>
      </c>
      <c r="P141" s="23" t="b">
        <f>IF($G$28="",0,IF(P140=15,15,IF(P140=5,5)))</f>
        <v>0</v>
      </c>
      <c r="Q141" s="23" t="b">
        <f>IF($G140="",0,IF(Q140=15,15,IF(Q140=5,5)))</f>
        <v>0</v>
      </c>
      <c r="R141" s="23" t="b">
        <f>IF($G$28="",0,IF(R140=15,15,IF(R140=5,5)))</f>
        <v>0</v>
      </c>
      <c r="S141" s="23" t="b">
        <f>IF($G140="",0,IF(S140=15,15,IF(S140=5,5)))</f>
        <v>0</v>
      </c>
      <c r="T141" s="23" t="b">
        <f>IF($G$28="",0,IF(T140=15,15,IF(T140=5,5)))</f>
        <v>0</v>
      </c>
      <c r="U141" s="23" t="b">
        <f>IF($G140="",0,IF(U140=15,15,IF(U140=5,5)))</f>
        <v>0</v>
      </c>
      <c r="V141" s="23" t="b">
        <f>IF($G$28="",0,IF(V140=15,15,IF(V140=5,5)))</f>
        <v>0</v>
      </c>
      <c r="W141" s="23" t="b">
        <f>IF($G140="",0,IF(W140=15,15,IF(W140=5,5)))</f>
        <v>0</v>
      </c>
      <c r="X141" s="23" t="b">
        <f>IF($G$28="",0,IF(X140=15,15,IF(X140=5,5)))</f>
        <v>0</v>
      </c>
    </row>
    <row r="142" spans="6:24" ht="15.75" thickBot="1">
      <c r="F142" s="10"/>
      <c r="G142" s="2"/>
      <c r="H142" s="3" t="s">
        <v>5</v>
      </c>
      <c r="I142" s="1"/>
      <c r="J142" s="13"/>
      <c r="K142" s="1"/>
      <c r="L142" s="13"/>
      <c r="M142" s="1"/>
      <c r="N142" s="13"/>
      <c r="O142" s="1"/>
      <c r="P142" s="13"/>
      <c r="Q142" s="1"/>
      <c r="R142" s="13"/>
      <c r="S142" s="1"/>
      <c r="T142" s="13"/>
      <c r="U142" s="1"/>
      <c r="V142" s="13"/>
      <c r="X142" s="13"/>
    </row>
    <row r="143" spans="2:24" ht="17.25" thickBot="1">
      <c r="B143" s="45">
        <v>2</v>
      </c>
      <c r="C143" s="46" t="s">
        <v>29</v>
      </c>
      <c r="D143" s="45">
        <v>1</v>
      </c>
      <c r="F143" s="47">
        <f>IF(B143&lt;D143,2,IF(B143&gt;D143,1,IF(B143=D143,"X")))</f>
        <v>1</v>
      </c>
      <c r="G143" s="54"/>
      <c r="H143" s="53" t="s">
        <v>66</v>
      </c>
      <c r="I143" s="16">
        <v>1</v>
      </c>
      <c r="J143" s="14">
        <f>IF(I143=$F143,1,0)</f>
        <v>1</v>
      </c>
      <c r="K143" s="16">
        <v>2</v>
      </c>
      <c r="L143" s="14">
        <f>IF(K143=$F143,1,0)</f>
        <v>0</v>
      </c>
      <c r="M143" s="16">
        <v>2</v>
      </c>
      <c r="N143" s="14">
        <f>IF(M143=$F143,1,0)</f>
        <v>0</v>
      </c>
      <c r="O143" s="16">
        <v>1</v>
      </c>
      <c r="P143" s="14">
        <f>IF(O143=$F143,1,0)</f>
        <v>1</v>
      </c>
      <c r="Q143" s="16">
        <v>1</v>
      </c>
      <c r="R143" s="14">
        <f>IF(Q143=$F143,1,0)</f>
        <v>1</v>
      </c>
      <c r="S143" s="16" t="s">
        <v>70</v>
      </c>
      <c r="T143" s="14">
        <f>IF(S143=$F143,1,0)</f>
        <v>0</v>
      </c>
      <c r="U143" s="16">
        <v>2</v>
      </c>
      <c r="V143" s="14">
        <f>IF(U143=$F143,1,0)</f>
        <v>0</v>
      </c>
      <c r="W143" s="16">
        <v>1</v>
      </c>
      <c r="X143" s="14">
        <f>IF(W143=$F143,1,0)</f>
        <v>1</v>
      </c>
    </row>
    <row r="144" spans="2:24" ht="17.25" thickBot="1">
      <c r="B144" s="45">
        <v>3</v>
      </c>
      <c r="C144" s="46" t="s">
        <v>29</v>
      </c>
      <c r="D144" s="45">
        <v>0</v>
      </c>
      <c r="F144" s="47">
        <f>IF(B144&lt;D144,2,IF(B144&gt;D144,1,IF(B144=D144,"X")))</f>
        <v>1</v>
      </c>
      <c r="G144" s="54"/>
      <c r="H144" s="52" t="s">
        <v>67</v>
      </c>
      <c r="I144" s="16">
        <v>1</v>
      </c>
      <c r="J144" s="14">
        <f>IF(I144=$F144,1,0)</f>
        <v>1</v>
      </c>
      <c r="K144" s="16">
        <v>1</v>
      </c>
      <c r="L144" s="14">
        <f>IF(K144=$F144,1,0)</f>
        <v>1</v>
      </c>
      <c r="M144" s="16">
        <v>1</v>
      </c>
      <c r="N144" s="14">
        <f>IF(M144=$F144,1,0)</f>
        <v>1</v>
      </c>
      <c r="O144" s="16">
        <v>2</v>
      </c>
      <c r="P144" s="14">
        <f>IF(O144=$F144,1,0)</f>
        <v>0</v>
      </c>
      <c r="Q144" s="16">
        <v>1</v>
      </c>
      <c r="R144" s="14">
        <f>IF(Q144=$F144,1,0)</f>
        <v>1</v>
      </c>
      <c r="S144" s="16">
        <v>2</v>
      </c>
      <c r="T144" s="14">
        <f>IF(S144=$F144,1,0)</f>
        <v>0</v>
      </c>
      <c r="U144" s="16">
        <v>1</v>
      </c>
      <c r="V144" s="14">
        <f>IF(U144=$F144,1,0)</f>
        <v>1</v>
      </c>
      <c r="W144" s="16">
        <v>1</v>
      </c>
      <c r="X144" s="14">
        <f>IF(W144=$F144,1,0)</f>
        <v>1</v>
      </c>
    </row>
    <row r="145" spans="2:24" ht="17.25" thickBot="1">
      <c r="B145" s="45">
        <v>5</v>
      </c>
      <c r="C145" s="46" t="s">
        <v>29</v>
      </c>
      <c r="D145" s="45">
        <v>0</v>
      </c>
      <c r="F145" s="47">
        <f>IF(B145&lt;D145,2,IF(B145&gt;D145,1,IF(B145=D145,"X")))</f>
        <v>1</v>
      </c>
      <c r="G145" s="54"/>
      <c r="H145" s="52" t="s">
        <v>68</v>
      </c>
      <c r="I145" s="16" t="s">
        <v>70</v>
      </c>
      <c r="J145" s="14">
        <f>IF(I145=$F145,1,0)</f>
        <v>0</v>
      </c>
      <c r="K145" s="16">
        <v>2</v>
      </c>
      <c r="L145" s="14">
        <f>IF(K145=$F145,1,0)</f>
        <v>0</v>
      </c>
      <c r="M145" s="16">
        <v>2</v>
      </c>
      <c r="N145" s="14">
        <f>IF(M145=$F145,1,0)</f>
        <v>0</v>
      </c>
      <c r="O145" s="16">
        <v>2</v>
      </c>
      <c r="P145" s="14">
        <f>IF(O145=$F145,1,0)</f>
        <v>0</v>
      </c>
      <c r="Q145" s="16">
        <v>1</v>
      </c>
      <c r="R145" s="14">
        <f>IF(Q145=$F145,1,0)</f>
        <v>1</v>
      </c>
      <c r="S145" s="16">
        <v>1</v>
      </c>
      <c r="T145" s="14">
        <f>IF(S145=$F145,1,0)</f>
        <v>1</v>
      </c>
      <c r="U145" s="16">
        <v>2</v>
      </c>
      <c r="V145" s="14">
        <f>IF(U145=$F145,1,0)</f>
        <v>0</v>
      </c>
      <c r="W145" s="16">
        <v>1</v>
      </c>
      <c r="X145" s="14">
        <f>IF(W145=$F145,1,0)</f>
        <v>1</v>
      </c>
    </row>
    <row r="146" spans="2:24" ht="17.25" thickBot="1">
      <c r="B146" s="45">
        <v>2</v>
      </c>
      <c r="C146" s="46" t="s">
        <v>29</v>
      </c>
      <c r="D146" s="45">
        <v>0</v>
      </c>
      <c r="F146" s="48">
        <f>IF(B146&lt;D146,2,IF(B146&gt;D146,1,IF(B146=D146,"X")))</f>
        <v>1</v>
      </c>
      <c r="G146" s="54"/>
      <c r="H146" s="52" t="s">
        <v>69</v>
      </c>
      <c r="I146" s="16">
        <v>1</v>
      </c>
      <c r="J146" s="14">
        <f>IF(I146=$F146,1,0)</f>
        <v>1</v>
      </c>
      <c r="K146" s="16">
        <v>1</v>
      </c>
      <c r="L146" s="14">
        <f>IF(K146=$F146,1,0)</f>
        <v>1</v>
      </c>
      <c r="M146" s="16">
        <v>1</v>
      </c>
      <c r="N146" s="14">
        <f>IF(M146=$F146,1,0)</f>
        <v>1</v>
      </c>
      <c r="O146" s="16">
        <v>1</v>
      </c>
      <c r="P146" s="14">
        <f>IF(O146=$F146,1,0)</f>
        <v>1</v>
      </c>
      <c r="Q146" s="16">
        <v>1</v>
      </c>
      <c r="R146" s="14">
        <f>IF(Q146=$F146,1,0)</f>
        <v>1</v>
      </c>
      <c r="S146" s="16">
        <v>1</v>
      </c>
      <c r="T146" s="14">
        <f>IF(S146=$F146,1,0)</f>
        <v>1</v>
      </c>
      <c r="U146" s="16">
        <v>1</v>
      </c>
      <c r="V146" s="14">
        <f>IF(U146=$F146,1,0)</f>
        <v>1</v>
      </c>
      <c r="W146" s="16">
        <v>1</v>
      </c>
      <c r="X146" s="14">
        <f>IF(W146=$F146,1,0)</f>
        <v>1</v>
      </c>
    </row>
    <row r="147" spans="6:24" ht="21" customHeight="1" thickBot="1">
      <c r="F147" s="44" t="s">
        <v>28</v>
      </c>
      <c r="G147" s="55">
        <v>1</v>
      </c>
      <c r="H147" s="17" t="s">
        <v>24</v>
      </c>
      <c r="I147" s="18">
        <f>IF(J147=3,5,IF(J147=4,15,0))</f>
        <v>5</v>
      </c>
      <c r="J147" s="19">
        <f>SUM(J143:J146)</f>
        <v>3</v>
      </c>
      <c r="K147" s="18">
        <f>IF(L147=3,5,IF(L147=4,15,0))</f>
        <v>0</v>
      </c>
      <c r="L147" s="19">
        <f>SUM(L143:L146)</f>
        <v>2</v>
      </c>
      <c r="M147" s="18">
        <f>IF(N147=3,5,IF(N147=4,15,0))</f>
        <v>0</v>
      </c>
      <c r="N147" s="19">
        <f>SUM(N143:N146)</f>
        <v>2</v>
      </c>
      <c r="O147" s="18">
        <f>IF(P147=3,5,IF(P147=4,15,0))</f>
        <v>0</v>
      </c>
      <c r="P147" s="19">
        <f>SUM(P143:P146)</f>
        <v>2</v>
      </c>
      <c r="Q147" s="18">
        <f>IF(R147=3,5,IF(R147=4,15,0))</f>
        <v>15</v>
      </c>
      <c r="R147" s="19">
        <f>SUM(R143:R146)</f>
        <v>4</v>
      </c>
      <c r="S147" s="18">
        <f>IF(T147=3,5,IF(T147=4,15,0))</f>
        <v>0</v>
      </c>
      <c r="T147" s="19">
        <f>SUM(T143:T146)</f>
        <v>2</v>
      </c>
      <c r="U147" s="18">
        <f>IF(V147=3,5,IF(V147=4,15,0))</f>
        <v>0</v>
      </c>
      <c r="V147" s="19">
        <f>SUM(V143:V146)</f>
        <v>2</v>
      </c>
      <c r="W147" s="18">
        <f>IF(X147=3,5,IF(X147=4,15,0))</f>
        <v>15</v>
      </c>
      <c r="X147" s="19">
        <f>SUM(X143:X146)</f>
        <v>4</v>
      </c>
    </row>
    <row r="148" spans="6:24" ht="21" customHeight="1">
      <c r="F148">
        <f>IF(G148="","",IF(G148=2,#REF!&amp;" P",IF(G148=1,#REF!)))</f>
      </c>
      <c r="G148" s="54"/>
      <c r="H148" s="24"/>
      <c r="I148" s="23">
        <f>IF($G147="",0,IF(I147=15,15,IF(I147=5,5)))</f>
        <v>5</v>
      </c>
      <c r="J148" s="23" t="b">
        <f>IF($G$28="",0,IF(J147=15,15,IF(J147=5,5)))</f>
        <v>0</v>
      </c>
      <c r="K148" s="23" t="b">
        <f>IF($G147="",0,IF(K147=15,15,IF(K147=5,5)))</f>
        <v>0</v>
      </c>
      <c r="L148" s="23" t="b">
        <f>IF($G$28="",0,IF(L147=15,15,IF(L147=5,5)))</f>
        <v>0</v>
      </c>
      <c r="M148" s="23" t="b">
        <f>IF($G147="",0,IF(M147=15,15,IF(M147=5,5)))</f>
        <v>0</v>
      </c>
      <c r="N148" s="23" t="b">
        <f>IF($G$28="",0,IF(N147=15,15,IF(N147=5,5)))</f>
        <v>0</v>
      </c>
      <c r="O148" s="23" t="b">
        <f>IF($G147="",0,IF(O147=15,15,IF(O147=5,5)))</f>
        <v>0</v>
      </c>
      <c r="P148" s="23" t="b">
        <f>IF($G$28="",0,IF(P147=15,15,IF(P147=5,5)))</f>
        <v>0</v>
      </c>
      <c r="Q148" s="23">
        <f>IF($G147="",0,IF(Q147=15,15,IF(Q147=5,5)))</f>
        <v>15</v>
      </c>
      <c r="R148" s="23" t="b">
        <f>IF($G$28="",0,IF(R147=15,15,IF(R147=5,5)))</f>
        <v>0</v>
      </c>
      <c r="S148" s="23" t="b">
        <f>IF($G147="",0,IF(S147=15,15,IF(S147=5,5)))</f>
        <v>0</v>
      </c>
      <c r="T148" s="23" t="b">
        <f>IF($G$28="",0,IF(T147=15,15,IF(T147=5,5)))</f>
        <v>0</v>
      </c>
      <c r="U148" s="23" t="b">
        <f>IF($G147="",0,IF(U147=15,15,IF(U147=5,5)))</f>
        <v>0</v>
      </c>
      <c r="V148" s="23" t="b">
        <f>IF($G$28="",0,IF(V147=15,15,IF(V147=5,5)))</f>
        <v>0</v>
      </c>
      <c r="W148" s="23">
        <f>IF($G147="",0,IF(W147=15,15,IF(W147=5,5)))</f>
        <v>15</v>
      </c>
      <c r="X148" s="23" t="b">
        <f>IF($G$28="",0,IF(X147=15,15,IF(X147=5,5)))</f>
        <v>0</v>
      </c>
    </row>
    <row r="149" spans="6:24" ht="15.75" thickBot="1">
      <c r="F149" s="10"/>
      <c r="G149" s="2"/>
      <c r="H149" s="2" t="s">
        <v>13</v>
      </c>
      <c r="I149" s="1"/>
      <c r="J149" s="13"/>
      <c r="K149" s="1"/>
      <c r="L149" s="13"/>
      <c r="M149" s="1"/>
      <c r="N149" s="13"/>
      <c r="O149" s="1"/>
      <c r="P149" s="13"/>
      <c r="Q149" s="1"/>
      <c r="R149" s="13"/>
      <c r="S149" s="1"/>
      <c r="T149" s="13"/>
      <c r="U149" s="1"/>
      <c r="V149" s="13"/>
      <c r="X149" s="13"/>
    </row>
    <row r="150" spans="2:24" ht="17.25" thickBot="1">
      <c r="B150" s="45">
        <v>1</v>
      </c>
      <c r="C150" s="46" t="s">
        <v>29</v>
      </c>
      <c r="D150" s="45">
        <v>1</v>
      </c>
      <c r="F150" s="47" t="str">
        <f>IF(B150&lt;D150,2,IF(B150&gt;D150,1,IF(B150=D150,"X")))</f>
        <v>X</v>
      </c>
      <c r="G150" s="54"/>
      <c r="H150" s="50" t="s">
        <v>72</v>
      </c>
      <c r="I150" s="16" t="s">
        <v>70</v>
      </c>
      <c r="J150" s="14">
        <f>IF(I150=$F150,1,0)</f>
        <v>1</v>
      </c>
      <c r="K150" s="16">
        <v>1</v>
      </c>
      <c r="L150" s="14">
        <f>IF(K150=$F150,1,0)</f>
        <v>0</v>
      </c>
      <c r="M150" s="16">
        <v>1</v>
      </c>
      <c r="N150" s="14">
        <f>IF(M150=$F150,1,0)</f>
        <v>0</v>
      </c>
      <c r="O150" s="16">
        <v>2</v>
      </c>
      <c r="P150" s="14">
        <f>IF(O150=$F150,1,0)</f>
        <v>0</v>
      </c>
      <c r="Q150" s="16">
        <v>1</v>
      </c>
      <c r="R150" s="14">
        <f>IF(Q150=$F150,1,0)</f>
        <v>0</v>
      </c>
      <c r="S150" s="16">
        <v>1</v>
      </c>
      <c r="T150" s="14">
        <f>IF(S150=$F150,1,0)</f>
        <v>0</v>
      </c>
      <c r="U150" s="16">
        <v>2</v>
      </c>
      <c r="V150" s="14">
        <f>IF(U150=$F150,1,0)</f>
        <v>0</v>
      </c>
      <c r="W150" s="16" t="s">
        <v>71</v>
      </c>
      <c r="X150" s="14">
        <f>IF(W150=$F150,1,0)</f>
        <v>0</v>
      </c>
    </row>
    <row r="151" spans="2:24" ht="17.25" thickBot="1">
      <c r="B151" s="45">
        <v>3</v>
      </c>
      <c r="C151" s="46" t="s">
        <v>29</v>
      </c>
      <c r="D151" s="45">
        <v>0</v>
      </c>
      <c r="F151" s="47">
        <f>IF(B151&lt;D151,2,IF(B151&gt;D151,1,IF(B151=D151,"X")))</f>
        <v>1</v>
      </c>
      <c r="G151" s="54"/>
      <c r="H151" s="51" t="s">
        <v>73</v>
      </c>
      <c r="I151" s="16">
        <v>1</v>
      </c>
      <c r="J151" s="14">
        <f>IF(I151=$F151,1,0)</f>
        <v>1</v>
      </c>
      <c r="K151" s="16">
        <v>1</v>
      </c>
      <c r="L151" s="14">
        <f>IF(K151=$F151,1,0)</f>
        <v>1</v>
      </c>
      <c r="M151" s="16">
        <v>1</v>
      </c>
      <c r="N151" s="14">
        <f>IF(M151=$F151,1,0)</f>
        <v>1</v>
      </c>
      <c r="O151" s="16">
        <v>1</v>
      </c>
      <c r="P151" s="14">
        <f>IF(O151=$F151,1,0)</f>
        <v>1</v>
      </c>
      <c r="Q151" s="16">
        <v>1</v>
      </c>
      <c r="R151" s="14">
        <f>IF(Q151=$F151,1,0)</f>
        <v>1</v>
      </c>
      <c r="S151" s="16">
        <v>1</v>
      </c>
      <c r="T151" s="14">
        <f>IF(S151=$F151,1,0)</f>
        <v>1</v>
      </c>
      <c r="U151" s="16">
        <v>1</v>
      </c>
      <c r="V151" s="14">
        <f>IF(U151=$F151,1,0)</f>
        <v>1</v>
      </c>
      <c r="W151" s="16" t="s">
        <v>71</v>
      </c>
      <c r="X151" s="14">
        <f>IF(W151=$F151,1,0)</f>
        <v>0</v>
      </c>
    </row>
    <row r="152" spans="2:24" ht="17.25" thickBot="1">
      <c r="B152" s="45">
        <v>1</v>
      </c>
      <c r="C152" s="46" t="s">
        <v>29</v>
      </c>
      <c r="D152" s="45">
        <v>2</v>
      </c>
      <c r="F152" s="47">
        <f>IF(B152&lt;D152,2,IF(B152&gt;D152,1,IF(B152=D152,"X")))</f>
        <v>2</v>
      </c>
      <c r="G152" s="54"/>
      <c r="H152" s="51" t="s">
        <v>74</v>
      </c>
      <c r="I152" s="16">
        <v>2</v>
      </c>
      <c r="J152" s="14">
        <f>IF(I152=$F152,1,0)</f>
        <v>1</v>
      </c>
      <c r="K152" s="16">
        <v>2</v>
      </c>
      <c r="L152" s="14">
        <f>IF(K152=$F152,1,0)</f>
        <v>1</v>
      </c>
      <c r="M152" s="16">
        <v>1</v>
      </c>
      <c r="N152" s="14">
        <f>IF(M152=$F152,1,0)</f>
        <v>0</v>
      </c>
      <c r="O152" s="16">
        <v>1</v>
      </c>
      <c r="P152" s="14">
        <f>IF(O152=$F152,1,0)</f>
        <v>0</v>
      </c>
      <c r="Q152" s="16">
        <v>1</v>
      </c>
      <c r="R152" s="14">
        <f>IF(Q152=$F152,1,0)</f>
        <v>0</v>
      </c>
      <c r="S152" s="16">
        <v>2</v>
      </c>
      <c r="T152" s="14">
        <f>IF(S152=$F152,1,0)</f>
        <v>1</v>
      </c>
      <c r="U152" s="16">
        <v>1</v>
      </c>
      <c r="V152" s="14">
        <f>IF(U152=$F152,1,0)</f>
        <v>0</v>
      </c>
      <c r="W152" s="16" t="s">
        <v>71</v>
      </c>
      <c r="X152" s="14">
        <f>IF(W152=$F152,1,0)</f>
        <v>0</v>
      </c>
    </row>
    <row r="153" spans="2:24" ht="17.25" thickBot="1">
      <c r="B153" s="45">
        <v>1</v>
      </c>
      <c r="C153" s="46" t="s">
        <v>29</v>
      </c>
      <c r="D153" s="45">
        <v>0</v>
      </c>
      <c r="F153" s="48">
        <f>IF(B153&lt;D153,2,IF(B153&gt;D153,1,IF(B153=D153,"X")))</f>
        <v>1</v>
      </c>
      <c r="G153" s="54"/>
      <c r="H153" s="51" t="s">
        <v>75</v>
      </c>
      <c r="I153" s="16" t="s">
        <v>70</v>
      </c>
      <c r="J153" s="14">
        <f>IF(I153=$F153,1,0)</f>
        <v>0</v>
      </c>
      <c r="K153" s="16">
        <v>1</v>
      </c>
      <c r="L153" s="14">
        <f>IF(K153=$F153,1,0)</f>
        <v>1</v>
      </c>
      <c r="M153" s="16">
        <v>1</v>
      </c>
      <c r="N153" s="14">
        <f>IF(M153=$F153,1,0)</f>
        <v>1</v>
      </c>
      <c r="O153" s="16">
        <v>1</v>
      </c>
      <c r="P153" s="14">
        <f>IF(O153=$F153,1,0)</f>
        <v>1</v>
      </c>
      <c r="Q153" s="16">
        <v>1</v>
      </c>
      <c r="R153" s="14">
        <f>IF(Q153=$F153,1,0)</f>
        <v>1</v>
      </c>
      <c r="S153" s="16">
        <v>2</v>
      </c>
      <c r="T153" s="14">
        <f>IF(S153=$F153,1,0)</f>
        <v>0</v>
      </c>
      <c r="U153" s="16">
        <v>1</v>
      </c>
      <c r="V153" s="14">
        <f>IF(U153=$F153,1,0)</f>
        <v>1</v>
      </c>
      <c r="W153" s="16" t="s">
        <v>71</v>
      </c>
      <c r="X153" s="14">
        <f>IF(W153=$F153,1,0)</f>
        <v>0</v>
      </c>
    </row>
    <row r="154" spans="6:24" ht="21" customHeight="1" thickBot="1">
      <c r="F154" s="44" t="s">
        <v>28</v>
      </c>
      <c r="G154" s="55">
        <v>1</v>
      </c>
      <c r="H154" s="17" t="s">
        <v>24</v>
      </c>
      <c r="I154" s="18">
        <f>IF(J154=3,5,IF(J154=4,15,0))</f>
        <v>5</v>
      </c>
      <c r="J154" s="19">
        <f>SUM(J150:J153)</f>
        <v>3</v>
      </c>
      <c r="K154" s="18">
        <f>IF(L154=3,5,IF(L154=4,15,0))</f>
        <v>5</v>
      </c>
      <c r="L154" s="19">
        <f>SUM(L150:L153)</f>
        <v>3</v>
      </c>
      <c r="M154" s="18">
        <f>IF(N154=3,5,IF(N154=4,15,0))</f>
        <v>0</v>
      </c>
      <c r="N154" s="19">
        <f>SUM(N150:N153)</f>
        <v>2</v>
      </c>
      <c r="O154" s="18">
        <f>IF(P154=3,5,IF(P154=4,15,0))</f>
        <v>0</v>
      </c>
      <c r="P154" s="19">
        <f>SUM(P150:P153)</f>
        <v>2</v>
      </c>
      <c r="Q154" s="18">
        <f>IF(R154=3,5,IF(R154=4,15,0))</f>
        <v>0</v>
      </c>
      <c r="R154" s="19">
        <f>SUM(R150:R153)</f>
        <v>2</v>
      </c>
      <c r="S154" s="18">
        <f>IF(T154=3,5,IF(T154=4,15,0))</f>
        <v>0</v>
      </c>
      <c r="T154" s="19">
        <f>SUM(T150:T153)</f>
        <v>2</v>
      </c>
      <c r="U154" s="18">
        <f>IF(V154=3,5,IF(V154=4,15,0))</f>
        <v>0</v>
      </c>
      <c r="V154" s="19">
        <f>SUM(V150:V153)</f>
        <v>2</v>
      </c>
      <c r="W154" s="18">
        <f>IF(X154=3,5,IF(X154=4,15,0))</f>
        <v>0</v>
      </c>
      <c r="X154" s="19">
        <f>SUM(X150:X153)</f>
        <v>0</v>
      </c>
    </row>
    <row r="155" spans="6:24" ht="21" customHeight="1">
      <c r="F155">
        <f>IF(G155="","",IF(G155=2,#REF!&amp;" P",IF(G155=1,#REF!)))</f>
      </c>
      <c r="G155" s="54"/>
      <c r="H155" s="24"/>
      <c r="I155" s="23">
        <f>IF($G154="",0,IF(I154=15,15,IF(I154=5,5)))</f>
        <v>5</v>
      </c>
      <c r="J155" s="23" t="b">
        <f>IF($G$28="",0,IF(J154=15,15,IF(J154=5,5)))</f>
        <v>0</v>
      </c>
      <c r="K155" s="23">
        <f>IF($G154="",0,IF(K154=15,15,IF(K154=5,5)))</f>
        <v>5</v>
      </c>
      <c r="L155" s="23" t="b">
        <f>IF($G$28="",0,IF(L154=15,15,IF(L154=5,5)))</f>
        <v>0</v>
      </c>
      <c r="M155" s="23" t="b">
        <f>IF($G154="",0,IF(M154=15,15,IF(M154=5,5)))</f>
        <v>0</v>
      </c>
      <c r="N155" s="23" t="b">
        <f>IF($G$28="",0,IF(N154=15,15,IF(N154=5,5)))</f>
        <v>0</v>
      </c>
      <c r="O155" s="23" t="b">
        <f>IF($G154="",0,IF(O154=15,15,IF(O154=5,5)))</f>
        <v>0</v>
      </c>
      <c r="P155" s="23" t="b">
        <f>IF($G$28="",0,IF(P154=15,15,IF(P154=5,5)))</f>
        <v>0</v>
      </c>
      <c r="Q155" s="23" t="b">
        <f>IF($G154="",0,IF(Q154=15,15,IF(Q154=5,5)))</f>
        <v>0</v>
      </c>
      <c r="R155" s="23" t="b">
        <f>IF($G$28="",0,IF(R154=15,15,IF(R154=5,5)))</f>
        <v>0</v>
      </c>
      <c r="S155" s="23" t="b">
        <f>IF($G154="",0,IF(S154=15,15,IF(S154=5,5)))</f>
        <v>0</v>
      </c>
      <c r="T155" s="23" t="b">
        <f>IF($G$28="",0,IF(T154=15,15,IF(T154=5,5)))</f>
        <v>0</v>
      </c>
      <c r="U155" s="23" t="b">
        <f>IF($G154="",0,IF(U154=15,15,IF(U154=5,5)))</f>
        <v>0</v>
      </c>
      <c r="V155" s="23" t="b">
        <f>IF($G$28="",0,IF(V154=15,15,IF(V154=5,5)))</f>
        <v>0</v>
      </c>
      <c r="W155" s="23" t="b">
        <f>IF($G154="",0,IF(W154=15,15,IF(W154=5,5)))</f>
        <v>0</v>
      </c>
      <c r="X155" s="23" t="b">
        <f>IF($G$28="",0,IF(X154=15,15,IF(X154=5,5)))</f>
        <v>0</v>
      </c>
    </row>
    <row r="156" spans="6:24" ht="15.75" thickBot="1">
      <c r="F156" s="10"/>
      <c r="G156" s="2"/>
      <c r="H156" s="2" t="s">
        <v>14</v>
      </c>
      <c r="I156" s="1"/>
      <c r="J156" s="13"/>
      <c r="K156" s="1"/>
      <c r="L156" s="13"/>
      <c r="M156" s="1"/>
      <c r="N156" s="13"/>
      <c r="O156" s="1"/>
      <c r="P156" s="13"/>
      <c r="Q156" s="1"/>
      <c r="R156" s="13"/>
      <c r="S156" s="1"/>
      <c r="T156" s="13"/>
      <c r="U156" s="1"/>
      <c r="V156" s="13"/>
      <c r="X156" s="13"/>
    </row>
    <row r="157" spans="2:24" ht="17.25" thickBot="1">
      <c r="B157" s="45">
        <v>3</v>
      </c>
      <c r="C157" s="46" t="s">
        <v>29</v>
      </c>
      <c r="D157" s="45">
        <v>3</v>
      </c>
      <c r="F157" s="47" t="str">
        <f>IF(B157&lt;D157,2,IF(B157&gt;D157,1,IF(B157=D157,"X")))</f>
        <v>X</v>
      </c>
      <c r="G157" s="54"/>
      <c r="H157" s="50" t="s">
        <v>76</v>
      </c>
      <c r="I157" s="16">
        <v>2</v>
      </c>
      <c r="J157" s="14">
        <f>IF(I157=$F157,1,0)</f>
        <v>0</v>
      </c>
      <c r="K157" s="16">
        <v>2</v>
      </c>
      <c r="L157" s="14">
        <f>IF(K157=$F157,1,0)</f>
        <v>0</v>
      </c>
      <c r="M157" s="16">
        <v>2</v>
      </c>
      <c r="N157" s="14">
        <f>IF(M157=$F157,1,0)</f>
        <v>0</v>
      </c>
      <c r="O157" s="16">
        <v>1</v>
      </c>
      <c r="P157" s="14">
        <f>IF(O157=$F157,1,0)</f>
        <v>0</v>
      </c>
      <c r="Q157" s="16">
        <v>1</v>
      </c>
      <c r="R157" s="14">
        <f>IF(Q157=$F157,1,0)</f>
        <v>0</v>
      </c>
      <c r="S157" s="16">
        <v>1</v>
      </c>
      <c r="T157" s="14">
        <f>IF(S157=$F157,1,0)</f>
        <v>0</v>
      </c>
      <c r="U157" s="16">
        <v>2</v>
      </c>
      <c r="V157" s="14">
        <f>IF(U157=$F157,1,0)</f>
        <v>0</v>
      </c>
      <c r="W157" s="16" t="s">
        <v>71</v>
      </c>
      <c r="X157" s="14">
        <f>IF(W157=$F157,1,0)</f>
        <v>0</v>
      </c>
    </row>
    <row r="158" spans="2:24" ht="17.25" thickBot="1">
      <c r="B158" s="45">
        <v>0</v>
      </c>
      <c r="C158" s="46" t="s">
        <v>29</v>
      </c>
      <c r="D158" s="45">
        <v>2</v>
      </c>
      <c r="F158" s="47">
        <f>IF(B158&lt;D158,2,IF(B158&gt;D158,1,IF(B158=D158,"X")))</f>
        <v>2</v>
      </c>
      <c r="G158" s="54"/>
      <c r="H158" s="52" t="s">
        <v>77</v>
      </c>
      <c r="I158" s="16" t="s">
        <v>70</v>
      </c>
      <c r="J158" s="14">
        <f>IF(I158=$F158,1,0)</f>
        <v>0</v>
      </c>
      <c r="K158" s="16">
        <v>2</v>
      </c>
      <c r="L158" s="14">
        <f>IF(K158=$F158,1,0)</f>
        <v>1</v>
      </c>
      <c r="M158" s="16">
        <v>2</v>
      </c>
      <c r="N158" s="14">
        <f>IF(M158=$F158,1,0)</f>
        <v>1</v>
      </c>
      <c r="O158" s="16">
        <v>1</v>
      </c>
      <c r="P158" s="14">
        <f>IF(O158=$F158,1,0)</f>
        <v>0</v>
      </c>
      <c r="Q158" s="16">
        <v>1</v>
      </c>
      <c r="R158" s="14">
        <f>IF(Q158=$F158,1,0)</f>
        <v>0</v>
      </c>
      <c r="S158" s="16">
        <v>1</v>
      </c>
      <c r="T158" s="14">
        <f>IF(S158=$F158,1,0)</f>
        <v>0</v>
      </c>
      <c r="U158" s="16" t="s">
        <v>70</v>
      </c>
      <c r="V158" s="14">
        <f>IF(U158=$F158,1,0)</f>
        <v>0</v>
      </c>
      <c r="W158" s="16" t="s">
        <v>71</v>
      </c>
      <c r="X158" s="14">
        <f>IF(W158=$F158,1,0)</f>
        <v>0</v>
      </c>
    </row>
    <row r="159" spans="2:24" ht="17.25" thickBot="1">
      <c r="B159" s="45">
        <v>0</v>
      </c>
      <c r="C159" s="46" t="s">
        <v>29</v>
      </c>
      <c r="D159" s="45">
        <v>1</v>
      </c>
      <c r="F159" s="47">
        <f>IF(B159&lt;D159,2,IF(B159&gt;D159,1,IF(B159=D159,"X")))</f>
        <v>2</v>
      </c>
      <c r="G159" s="54"/>
      <c r="H159" s="52" t="s">
        <v>78</v>
      </c>
      <c r="I159" s="16">
        <v>2</v>
      </c>
      <c r="J159" s="14">
        <f>IF(I159=$F159,1,0)</f>
        <v>1</v>
      </c>
      <c r="K159" s="16">
        <v>1</v>
      </c>
      <c r="L159" s="14">
        <f>IF(K159=$F159,1,0)</f>
        <v>0</v>
      </c>
      <c r="M159" s="16" t="s">
        <v>70</v>
      </c>
      <c r="N159" s="14">
        <f>IF(M159=$F159,1,0)</f>
        <v>0</v>
      </c>
      <c r="O159" s="16">
        <v>2</v>
      </c>
      <c r="P159" s="14">
        <f>IF(O159=$F159,1,0)</f>
        <v>1</v>
      </c>
      <c r="Q159" s="16">
        <v>1</v>
      </c>
      <c r="R159" s="14">
        <f>IF(Q159=$F159,1,0)</f>
        <v>0</v>
      </c>
      <c r="S159" s="16">
        <v>1</v>
      </c>
      <c r="T159" s="14">
        <f>IF(S159=$F159,1,0)</f>
        <v>0</v>
      </c>
      <c r="U159" s="16">
        <v>1</v>
      </c>
      <c r="V159" s="14">
        <f>IF(U159=$F159,1,0)</f>
        <v>0</v>
      </c>
      <c r="W159" s="16" t="s">
        <v>71</v>
      </c>
      <c r="X159" s="14">
        <f>IF(W159=$F159,1,0)</f>
        <v>0</v>
      </c>
    </row>
    <row r="160" spans="2:24" ht="17.25" thickBot="1">
      <c r="B160" s="45">
        <v>2</v>
      </c>
      <c r="C160" s="46" t="s">
        <v>29</v>
      </c>
      <c r="D160" s="45">
        <v>1</v>
      </c>
      <c r="F160" s="48">
        <f>IF(B160&lt;D160,2,IF(B160&gt;D160,1,IF(B160=D160,"X")))</f>
        <v>1</v>
      </c>
      <c r="G160" s="54"/>
      <c r="H160" s="52" t="s">
        <v>79</v>
      </c>
      <c r="I160" s="16">
        <v>2</v>
      </c>
      <c r="J160" s="14">
        <f>IF(I160=$F160,1,0)</f>
        <v>0</v>
      </c>
      <c r="K160" s="16">
        <v>1</v>
      </c>
      <c r="L160" s="14">
        <f>IF(K160=$F160,1,0)</f>
        <v>1</v>
      </c>
      <c r="M160" s="16">
        <v>1</v>
      </c>
      <c r="N160" s="14">
        <f>IF(M160=$F160,1,0)</f>
        <v>1</v>
      </c>
      <c r="O160" s="16">
        <v>2</v>
      </c>
      <c r="P160" s="14">
        <f>IF(O160=$F160,1,0)</f>
        <v>0</v>
      </c>
      <c r="Q160" s="16">
        <v>1</v>
      </c>
      <c r="R160" s="14">
        <f>IF(Q160=$F160,1,0)</f>
        <v>1</v>
      </c>
      <c r="S160" s="16">
        <v>1</v>
      </c>
      <c r="T160" s="14">
        <f>IF(S160=$F160,1,0)</f>
        <v>1</v>
      </c>
      <c r="U160" s="16">
        <v>1</v>
      </c>
      <c r="V160" s="14">
        <f>IF(U160=$F160,1,0)</f>
        <v>1</v>
      </c>
      <c r="W160" s="16" t="s">
        <v>71</v>
      </c>
      <c r="X160" s="14">
        <f>IF(W160=$F160,1,0)</f>
        <v>0</v>
      </c>
    </row>
    <row r="161" spans="6:24" ht="21" customHeight="1" thickBot="1">
      <c r="F161" s="44" t="s">
        <v>28</v>
      </c>
      <c r="G161" s="55">
        <v>1</v>
      </c>
      <c r="H161" s="17" t="s">
        <v>24</v>
      </c>
      <c r="I161" s="18">
        <f>IF(J161=3,5,IF(J161=4,15,0))</f>
        <v>0</v>
      </c>
      <c r="J161" s="19">
        <f>SUM(J157:J160)</f>
        <v>1</v>
      </c>
      <c r="K161" s="18">
        <f>IF(L161=3,5,IF(L161=4,15,0))</f>
        <v>0</v>
      </c>
      <c r="L161" s="19">
        <f>SUM(L157:L160)</f>
        <v>2</v>
      </c>
      <c r="M161" s="18">
        <f>IF(N161=3,5,IF(N161=4,15,0))</f>
        <v>0</v>
      </c>
      <c r="N161" s="19">
        <f>SUM(N157:N160)</f>
        <v>2</v>
      </c>
      <c r="O161" s="18">
        <f>IF(P161=3,5,IF(P161=4,15,0))</f>
        <v>0</v>
      </c>
      <c r="P161" s="19">
        <f>SUM(P157:P160)</f>
        <v>1</v>
      </c>
      <c r="Q161" s="18">
        <f>IF(R161=3,5,IF(R161=4,15,0))</f>
        <v>0</v>
      </c>
      <c r="R161" s="19">
        <f>SUM(R157:R160)</f>
        <v>1</v>
      </c>
      <c r="S161" s="18">
        <f>IF(T161=3,5,IF(T161=4,15,0))</f>
        <v>0</v>
      </c>
      <c r="T161" s="19">
        <f>SUM(T157:T160)</f>
        <v>1</v>
      </c>
      <c r="U161" s="18">
        <f>IF(V161=3,5,IF(V161=4,15,0))</f>
        <v>0</v>
      </c>
      <c r="V161" s="19">
        <f>SUM(V157:V160)</f>
        <v>1</v>
      </c>
      <c r="W161" s="18">
        <f>IF(X161=3,5,IF(X161=4,15,0))</f>
        <v>0</v>
      </c>
      <c r="X161" s="19">
        <f>SUM(X157:X160)</f>
        <v>0</v>
      </c>
    </row>
    <row r="162" spans="6:24" ht="21" customHeight="1">
      <c r="F162">
        <f>IF(G162="","",IF(G162=2,#REF!&amp;" P",IF(G162=1,#REF!)))</f>
      </c>
      <c r="G162" s="54"/>
      <c r="H162" s="24"/>
      <c r="I162" s="23" t="b">
        <f>IF($G161="",0,IF(I161=15,15,IF(I161=5,5)))</f>
        <v>0</v>
      </c>
      <c r="J162" s="23" t="b">
        <f>IF($G$28="",0,IF(J161=15,15,IF(J161=5,5)))</f>
        <v>0</v>
      </c>
      <c r="K162" s="23" t="b">
        <f>IF($G161="",0,IF(K161=15,15,IF(K161=5,5)))</f>
        <v>0</v>
      </c>
      <c r="L162" s="23" t="b">
        <f>IF($G$28="",0,IF(L161=15,15,IF(L161=5,5)))</f>
        <v>0</v>
      </c>
      <c r="M162" s="23" t="b">
        <f>IF($G161="",0,IF(M161=15,15,IF(M161=5,5)))</f>
        <v>0</v>
      </c>
      <c r="N162" s="23" t="b">
        <f>IF($G$28="",0,IF(N161=15,15,IF(N161=5,5)))</f>
        <v>0</v>
      </c>
      <c r="O162" s="23" t="b">
        <f>IF($G161="",0,IF(O161=15,15,IF(O161=5,5)))</f>
        <v>0</v>
      </c>
      <c r="P162" s="23" t="b">
        <f>IF($G$28="",0,IF(P161=15,15,IF(P161=5,5)))</f>
        <v>0</v>
      </c>
      <c r="Q162" s="23" t="b">
        <f>IF($G161="",0,IF(Q161=15,15,IF(Q161=5,5)))</f>
        <v>0</v>
      </c>
      <c r="R162" s="23" t="b">
        <f>IF($G$28="",0,IF(R161=15,15,IF(R161=5,5)))</f>
        <v>0</v>
      </c>
      <c r="S162" s="23" t="b">
        <f>IF($G161="",0,IF(S161=15,15,IF(S161=5,5)))</f>
        <v>0</v>
      </c>
      <c r="T162" s="23" t="b">
        <f>IF($G$28="",0,IF(T161=15,15,IF(T161=5,5)))</f>
        <v>0</v>
      </c>
      <c r="U162" s="23" t="b">
        <f>IF($G161="",0,IF(U161=15,15,IF(U161=5,5)))</f>
        <v>0</v>
      </c>
      <c r="V162" s="23" t="b">
        <f>IF($G$28="",0,IF(V161=15,15,IF(V161=5,5)))</f>
        <v>0</v>
      </c>
      <c r="W162" s="23" t="b">
        <f>IF($G161="",0,IF(W161=15,15,IF(W161=5,5)))</f>
        <v>0</v>
      </c>
      <c r="X162" s="23" t="b">
        <f>IF($G$28="",0,IF(X161=15,15,IF(X161=5,5)))</f>
        <v>0</v>
      </c>
    </row>
    <row r="163" spans="6:24" ht="15.75" thickBot="1">
      <c r="F163" s="10"/>
      <c r="G163" s="2"/>
      <c r="H163" s="2" t="s">
        <v>15</v>
      </c>
      <c r="I163" s="1"/>
      <c r="J163" s="13"/>
      <c r="K163" s="1"/>
      <c r="L163" s="13"/>
      <c r="M163" s="1"/>
      <c r="N163" s="13"/>
      <c r="O163" s="1"/>
      <c r="P163" s="13"/>
      <c r="Q163" s="1"/>
      <c r="R163" s="13"/>
      <c r="S163" s="1"/>
      <c r="T163" s="13"/>
      <c r="U163" s="1"/>
      <c r="V163" s="13"/>
      <c r="X163" s="13"/>
    </row>
    <row r="164" spans="2:24" ht="17.25" thickBot="1">
      <c r="B164" s="45">
        <v>1</v>
      </c>
      <c r="C164" s="46" t="s">
        <v>29</v>
      </c>
      <c r="D164" s="45">
        <v>1</v>
      </c>
      <c r="F164" s="47" t="str">
        <f>IF(B164&lt;D164,2,IF(B164&gt;D164,1,IF(B164=D164,"X")))</f>
        <v>X</v>
      </c>
      <c r="G164" s="54"/>
      <c r="H164" s="53" t="s">
        <v>80</v>
      </c>
      <c r="I164" s="16" t="s">
        <v>70</v>
      </c>
      <c r="J164" s="14">
        <f>IF(I164=$F164,1,0)</f>
        <v>1</v>
      </c>
      <c r="K164" s="16">
        <v>1</v>
      </c>
      <c r="L164" s="14">
        <f>IF(K164=$F164,1,0)</f>
        <v>0</v>
      </c>
      <c r="M164" s="16">
        <v>1</v>
      </c>
      <c r="N164" s="14">
        <f>IF(M164=$F164,1,0)</f>
        <v>0</v>
      </c>
      <c r="O164" s="16">
        <v>1</v>
      </c>
      <c r="P164" s="14">
        <f>IF(O164=$F164,1,0)</f>
        <v>0</v>
      </c>
      <c r="Q164" s="16">
        <v>1</v>
      </c>
      <c r="R164" s="14">
        <f>IF(Q164=$F164,1,0)</f>
        <v>0</v>
      </c>
      <c r="S164" s="16">
        <v>1</v>
      </c>
      <c r="T164" s="14">
        <f>IF(S164=$F164,1,0)</f>
        <v>0</v>
      </c>
      <c r="U164" s="16">
        <v>1</v>
      </c>
      <c r="V164" s="14">
        <f>IF(U164=$F164,1,0)</f>
        <v>0</v>
      </c>
      <c r="W164" s="16">
        <v>1</v>
      </c>
      <c r="X164" s="14">
        <f>IF(W164=$F164,1,0)</f>
        <v>0</v>
      </c>
    </row>
    <row r="165" spans="2:24" ht="17.25" thickBot="1">
      <c r="B165" s="45">
        <v>1</v>
      </c>
      <c r="C165" s="46" t="s">
        <v>29</v>
      </c>
      <c r="D165" s="45">
        <v>0</v>
      </c>
      <c r="F165" s="47">
        <f>IF(B165&lt;D165,2,IF(B165&gt;D165,1,IF(B165=D165,"X")))</f>
        <v>1</v>
      </c>
      <c r="G165" s="54"/>
      <c r="H165" s="52" t="s">
        <v>81</v>
      </c>
      <c r="I165" s="16">
        <v>2</v>
      </c>
      <c r="J165" s="14">
        <f>IF(I165=$F165,1,0)</f>
        <v>0</v>
      </c>
      <c r="K165" s="16">
        <v>1</v>
      </c>
      <c r="L165" s="14">
        <f>IF(K165=$F165,1,0)</f>
        <v>1</v>
      </c>
      <c r="M165" s="16">
        <v>1</v>
      </c>
      <c r="N165" s="14">
        <f>IF(M165=$F165,1,0)</f>
        <v>1</v>
      </c>
      <c r="O165" s="16">
        <v>1</v>
      </c>
      <c r="P165" s="14">
        <f>IF(O165=$F165,1,0)</f>
        <v>1</v>
      </c>
      <c r="Q165" s="16">
        <v>1</v>
      </c>
      <c r="R165" s="14">
        <f>IF(Q165=$F165,1,0)</f>
        <v>1</v>
      </c>
      <c r="S165" s="16">
        <v>1</v>
      </c>
      <c r="T165" s="14">
        <f>IF(S165=$F165,1,0)</f>
        <v>1</v>
      </c>
      <c r="U165" s="16">
        <v>1</v>
      </c>
      <c r="V165" s="14">
        <f>IF(U165=$F165,1,0)</f>
        <v>1</v>
      </c>
      <c r="W165" s="16">
        <v>1</v>
      </c>
      <c r="X165" s="14">
        <f>IF(W165=$F165,1,0)</f>
        <v>1</v>
      </c>
    </row>
    <row r="166" spans="2:24" ht="17.25" thickBot="1">
      <c r="B166" s="45">
        <v>0</v>
      </c>
      <c r="C166" s="46" t="s">
        <v>29</v>
      </c>
      <c r="D166" s="45">
        <v>3</v>
      </c>
      <c r="F166" s="47">
        <f>IF(B166&lt;D166,2,IF(B166&gt;D166,1,IF(B166=D166,"X")))</f>
        <v>2</v>
      </c>
      <c r="G166" s="54"/>
      <c r="H166" s="52" t="s">
        <v>82</v>
      </c>
      <c r="I166" s="16">
        <v>1</v>
      </c>
      <c r="J166" s="14">
        <f>IF(I166=$F166,1,0)</f>
        <v>0</v>
      </c>
      <c r="K166" s="16">
        <v>2</v>
      </c>
      <c r="L166" s="14">
        <f>IF(K166=$F166,1,0)</f>
        <v>1</v>
      </c>
      <c r="M166" s="16">
        <v>1</v>
      </c>
      <c r="N166" s="14">
        <f>IF(M166=$F166,1,0)</f>
        <v>0</v>
      </c>
      <c r="O166" s="16">
        <v>1</v>
      </c>
      <c r="P166" s="14">
        <f>IF(O166=$F166,1,0)</f>
        <v>0</v>
      </c>
      <c r="Q166" s="16">
        <v>1</v>
      </c>
      <c r="R166" s="14">
        <f>IF(Q166=$F166,1,0)</f>
        <v>0</v>
      </c>
      <c r="S166" s="16">
        <v>1</v>
      </c>
      <c r="T166" s="14">
        <f>IF(S166=$F166,1,0)</f>
        <v>0</v>
      </c>
      <c r="U166" s="16">
        <v>2</v>
      </c>
      <c r="V166" s="14">
        <f>IF(U166=$F166,1,0)</f>
        <v>1</v>
      </c>
      <c r="W166" s="16">
        <v>1</v>
      </c>
      <c r="X166" s="14">
        <f>IF(W166=$F166,1,0)</f>
        <v>0</v>
      </c>
    </row>
    <row r="167" spans="2:24" ht="17.25" thickBot="1">
      <c r="B167" s="45">
        <v>0</v>
      </c>
      <c r="C167" s="46" t="s">
        <v>29</v>
      </c>
      <c r="D167" s="45">
        <v>5</v>
      </c>
      <c r="F167" s="48">
        <f>IF(B167&lt;D167,2,IF(B167&gt;D167,1,IF(B167=D167,"X")))</f>
        <v>2</v>
      </c>
      <c r="G167" s="54"/>
      <c r="H167" s="52" t="s">
        <v>83</v>
      </c>
      <c r="I167" s="16">
        <v>2</v>
      </c>
      <c r="J167" s="14">
        <f>IF(I167=$F167,1,0)</f>
        <v>1</v>
      </c>
      <c r="K167" s="16">
        <v>1</v>
      </c>
      <c r="L167" s="14">
        <f>IF(K167=$F167,1,0)</f>
        <v>0</v>
      </c>
      <c r="M167" s="16">
        <v>1</v>
      </c>
      <c r="N167" s="14">
        <f>IF(M167=$F167,1,0)</f>
        <v>0</v>
      </c>
      <c r="O167" s="16">
        <v>1</v>
      </c>
      <c r="P167" s="14">
        <f>IF(O167=$F167,1,0)</f>
        <v>0</v>
      </c>
      <c r="Q167" s="16">
        <v>1</v>
      </c>
      <c r="R167" s="14">
        <f>IF(Q167=$F167,1,0)</f>
        <v>0</v>
      </c>
      <c r="S167" s="16">
        <v>1</v>
      </c>
      <c r="T167" s="14">
        <f>IF(S167=$F167,1,0)</f>
        <v>0</v>
      </c>
      <c r="U167" s="16">
        <v>1</v>
      </c>
      <c r="V167" s="14">
        <f>IF(U167=$F167,1,0)</f>
        <v>0</v>
      </c>
      <c r="W167" s="16">
        <v>1</v>
      </c>
      <c r="X167" s="14">
        <f>IF(W167=$F167,1,0)</f>
        <v>0</v>
      </c>
    </row>
    <row r="168" spans="6:24" ht="21" customHeight="1" thickBot="1">
      <c r="F168" s="44" t="s">
        <v>28</v>
      </c>
      <c r="G168" s="55">
        <v>1</v>
      </c>
      <c r="H168" s="17" t="s">
        <v>24</v>
      </c>
      <c r="I168" s="18">
        <f>IF(J168=3,5,IF(J168=4,15,0))</f>
        <v>0</v>
      </c>
      <c r="J168" s="19">
        <f>SUM(J164:J167)</f>
        <v>2</v>
      </c>
      <c r="K168" s="18">
        <f>IF(L168=3,5,IF(L168=4,15,0))</f>
        <v>0</v>
      </c>
      <c r="L168" s="19">
        <f>SUM(L164:L167)</f>
        <v>2</v>
      </c>
      <c r="M168" s="18">
        <f>IF(N168=3,5,IF(N168=4,15,0))</f>
        <v>0</v>
      </c>
      <c r="N168" s="19">
        <f>SUM(N164:N167)</f>
        <v>1</v>
      </c>
      <c r="O168" s="18">
        <f>IF(P168=3,5,IF(P168=4,15,0))</f>
        <v>0</v>
      </c>
      <c r="P168" s="19">
        <f>SUM(P164:P167)</f>
        <v>1</v>
      </c>
      <c r="Q168" s="18">
        <f>IF(R168=3,5,IF(R168=4,15,0))</f>
        <v>0</v>
      </c>
      <c r="R168" s="19">
        <f>SUM(R164:R167)</f>
        <v>1</v>
      </c>
      <c r="S168" s="18">
        <f>IF(T168=3,5,IF(T168=4,15,0))</f>
        <v>0</v>
      </c>
      <c r="T168" s="19">
        <f>SUM(T164:T167)</f>
        <v>1</v>
      </c>
      <c r="U168" s="18">
        <f>IF(V168=3,5,IF(V168=4,15,0))</f>
        <v>0</v>
      </c>
      <c r="V168" s="19">
        <f>SUM(V164:V167)</f>
        <v>2</v>
      </c>
      <c r="W168" s="18">
        <f>IF(X168=3,5,IF(X168=4,15,0))</f>
        <v>0</v>
      </c>
      <c r="X168" s="19">
        <f>SUM(X164:X167)</f>
        <v>1</v>
      </c>
    </row>
    <row r="169" spans="6:24" ht="21" customHeight="1">
      <c r="F169">
        <f>IF(G169="","",IF(G169=2,#REF!&amp;" P",IF(G169=1,#REF!)))</f>
      </c>
      <c r="G169" s="54"/>
      <c r="H169" s="24"/>
      <c r="I169" s="23" t="b">
        <f>IF($G168="",0,IF(I168=15,15,IF(I168=5,5)))</f>
        <v>0</v>
      </c>
      <c r="J169" s="23" t="b">
        <f>IF($G$28="",0,IF(J168=15,15,IF(J168=5,5)))</f>
        <v>0</v>
      </c>
      <c r="K169" s="23" t="b">
        <f>IF($G168="",0,IF(K168=15,15,IF(K168=5,5)))</f>
        <v>0</v>
      </c>
      <c r="L169" s="23" t="b">
        <f>IF($G$28="",0,IF(L168=15,15,IF(L168=5,5)))</f>
        <v>0</v>
      </c>
      <c r="M169" s="23" t="b">
        <f>IF($G168="",0,IF(M168=15,15,IF(M168=5,5)))</f>
        <v>0</v>
      </c>
      <c r="N169" s="23" t="b">
        <f>IF($G$28="",0,IF(N168=15,15,IF(N168=5,5)))</f>
        <v>0</v>
      </c>
      <c r="O169" s="23" t="b">
        <f>IF($G168="",0,IF(O168=15,15,IF(O168=5,5)))</f>
        <v>0</v>
      </c>
      <c r="P169" s="23" t="b">
        <f>IF($G$28="",0,IF(P168=15,15,IF(P168=5,5)))</f>
        <v>0</v>
      </c>
      <c r="Q169" s="23" t="b">
        <f>IF($G168="",0,IF(Q168=15,15,IF(Q168=5,5)))</f>
        <v>0</v>
      </c>
      <c r="R169" s="23" t="b">
        <f>IF($G$28="",0,IF(R168=15,15,IF(R168=5,5)))</f>
        <v>0</v>
      </c>
      <c r="S169" s="23" t="b">
        <f>IF($G168="",0,IF(S168=15,15,IF(S168=5,5)))</f>
        <v>0</v>
      </c>
      <c r="T169" s="23" t="b">
        <f>IF($G$28="",0,IF(T168=15,15,IF(T168=5,5)))</f>
        <v>0</v>
      </c>
      <c r="U169" s="23" t="b">
        <f>IF($G168="",0,IF(U168=15,15,IF(U168=5,5)))</f>
        <v>0</v>
      </c>
      <c r="V169" s="23" t="b">
        <f>IF($G$28="",0,IF(V168=15,15,IF(V168=5,5)))</f>
        <v>0</v>
      </c>
      <c r="W169" s="23" t="b">
        <f>IF($G168="",0,IF(W168=15,15,IF(W168=5,5)))</f>
        <v>0</v>
      </c>
      <c r="X169" s="23" t="b">
        <f>IF($G$28="",0,IF(X168=15,15,IF(X168=5,5)))</f>
        <v>0</v>
      </c>
    </row>
    <row r="170" spans="6:24" ht="15.75" thickBot="1">
      <c r="F170" s="10"/>
      <c r="G170" s="2"/>
      <c r="H170" s="3" t="s">
        <v>16</v>
      </c>
      <c r="I170" s="1"/>
      <c r="J170" s="13"/>
      <c r="K170" s="1"/>
      <c r="L170" s="13"/>
      <c r="M170" s="1"/>
      <c r="N170" s="13"/>
      <c r="O170" s="1"/>
      <c r="P170" s="13"/>
      <c r="Q170" s="1"/>
      <c r="R170" s="13"/>
      <c r="S170" s="1"/>
      <c r="T170" s="13"/>
      <c r="U170" s="1"/>
      <c r="V170" s="13"/>
      <c r="X170" s="13"/>
    </row>
    <row r="171" spans="2:24" ht="17.25" thickBot="1">
      <c r="B171" s="45">
        <v>1</v>
      </c>
      <c r="C171" s="46" t="s">
        <v>29</v>
      </c>
      <c r="D171" s="45">
        <v>0</v>
      </c>
      <c r="F171" s="47">
        <f>IF(B171&lt;D171,2,IF(B171&gt;D171,1,IF(B171=D171,"X")))</f>
        <v>1</v>
      </c>
      <c r="G171" s="54"/>
      <c r="H171" s="53" t="s">
        <v>84</v>
      </c>
      <c r="I171" s="16">
        <v>1</v>
      </c>
      <c r="J171" s="14">
        <f>IF(I171=$F171,1,0)</f>
        <v>1</v>
      </c>
      <c r="K171" s="16">
        <v>1</v>
      </c>
      <c r="L171" s="14">
        <f>IF(K171=$F171,1,0)</f>
        <v>1</v>
      </c>
      <c r="M171" s="16">
        <v>2</v>
      </c>
      <c r="N171" s="14">
        <f>IF(M171=$F171,1,0)</f>
        <v>0</v>
      </c>
      <c r="O171" s="16">
        <v>2</v>
      </c>
      <c r="P171" s="14">
        <f>IF(O171=$F171,1,0)</f>
        <v>0</v>
      </c>
      <c r="Q171" s="16">
        <v>1</v>
      </c>
      <c r="R171" s="14">
        <f>IF(Q171=$F171,1,0)</f>
        <v>1</v>
      </c>
      <c r="S171" s="16" t="s">
        <v>71</v>
      </c>
      <c r="T171" s="14">
        <f>IF(S171=$F171,1,0)</f>
        <v>0</v>
      </c>
      <c r="U171" s="16">
        <v>1</v>
      </c>
      <c r="V171" s="14">
        <f>IF(U171=$F171,1,0)</f>
        <v>1</v>
      </c>
      <c r="W171" s="16">
        <v>1</v>
      </c>
      <c r="X171" s="14">
        <f>IF(W171=$F171,1,0)</f>
        <v>1</v>
      </c>
    </row>
    <row r="172" spans="2:24" ht="17.25" thickBot="1">
      <c r="B172" s="45">
        <v>3</v>
      </c>
      <c r="C172" s="46" t="s">
        <v>29</v>
      </c>
      <c r="D172" s="45">
        <v>2</v>
      </c>
      <c r="F172" s="47">
        <f>IF(B172&lt;D172,2,IF(B172&gt;D172,1,IF(B172=D172,"X")))</f>
        <v>1</v>
      </c>
      <c r="G172" s="54"/>
      <c r="H172" s="52" t="s">
        <v>85</v>
      </c>
      <c r="I172" s="16">
        <v>2</v>
      </c>
      <c r="J172" s="14">
        <f>IF(I172=$F172,1,0)</f>
        <v>0</v>
      </c>
      <c r="K172" s="16">
        <v>2</v>
      </c>
      <c r="L172" s="14">
        <f>IF(K172=$F172,1,0)</f>
        <v>0</v>
      </c>
      <c r="M172" s="16">
        <v>1</v>
      </c>
      <c r="N172" s="14">
        <f>IF(M172=$F172,1,0)</f>
        <v>1</v>
      </c>
      <c r="O172" s="16">
        <v>2</v>
      </c>
      <c r="P172" s="14">
        <f>IF(O172=$F172,1,0)</f>
        <v>0</v>
      </c>
      <c r="Q172" s="16">
        <v>1</v>
      </c>
      <c r="R172" s="14">
        <f>IF(Q172=$F172,1,0)</f>
        <v>1</v>
      </c>
      <c r="S172" s="16" t="s">
        <v>71</v>
      </c>
      <c r="T172" s="14">
        <f>IF(S172=$F172,1,0)</f>
        <v>0</v>
      </c>
      <c r="U172" s="16" t="s">
        <v>70</v>
      </c>
      <c r="V172" s="14">
        <f>IF(U172=$F172,1,0)</f>
        <v>0</v>
      </c>
      <c r="W172" s="16">
        <v>1</v>
      </c>
      <c r="X172" s="14">
        <f>IF(W172=$F172,1,0)</f>
        <v>1</v>
      </c>
    </row>
    <row r="173" spans="2:24" ht="17.25" thickBot="1">
      <c r="B173" s="45">
        <v>2</v>
      </c>
      <c r="C173" s="46" t="s">
        <v>29</v>
      </c>
      <c r="D173" s="45">
        <v>1</v>
      </c>
      <c r="F173" s="47">
        <f>IF(B173&lt;D173,2,IF(B173&gt;D173,1,IF(B173=D173,"X")))</f>
        <v>1</v>
      </c>
      <c r="G173" s="54"/>
      <c r="H173" s="52" t="s">
        <v>86</v>
      </c>
      <c r="I173" s="16" t="s">
        <v>70</v>
      </c>
      <c r="J173" s="14">
        <f>IF(I173=$F173,1,0)</f>
        <v>0</v>
      </c>
      <c r="K173" s="16">
        <v>1</v>
      </c>
      <c r="L173" s="14">
        <f>IF(K173=$F173,1,0)</f>
        <v>1</v>
      </c>
      <c r="M173" s="16" t="s">
        <v>70</v>
      </c>
      <c r="N173" s="14">
        <f>IF(M173=$F173,1,0)</f>
        <v>0</v>
      </c>
      <c r="O173" s="16">
        <v>1</v>
      </c>
      <c r="P173" s="14">
        <f>IF(O173=$F173,1,0)</f>
        <v>1</v>
      </c>
      <c r="Q173" s="16">
        <v>1</v>
      </c>
      <c r="R173" s="14">
        <f>IF(Q173=$F173,1,0)</f>
        <v>1</v>
      </c>
      <c r="S173" s="16" t="s">
        <v>71</v>
      </c>
      <c r="T173" s="14">
        <f>IF(S173=$F173,1,0)</f>
        <v>0</v>
      </c>
      <c r="U173" s="16">
        <v>1</v>
      </c>
      <c r="V173" s="14">
        <f>IF(U173=$F173,1,0)</f>
        <v>1</v>
      </c>
      <c r="W173" s="16">
        <v>1</v>
      </c>
      <c r="X173" s="14">
        <f>IF(W173=$F173,1,0)</f>
        <v>1</v>
      </c>
    </row>
    <row r="174" spans="2:24" ht="17.25" thickBot="1">
      <c r="B174" s="45">
        <v>2</v>
      </c>
      <c r="C174" s="46" t="s">
        <v>29</v>
      </c>
      <c r="D174" s="45">
        <v>0</v>
      </c>
      <c r="F174" s="48">
        <f>IF(B174&lt;D174,2,IF(B174&gt;D174,1,IF(B174=D174,"X")))</f>
        <v>1</v>
      </c>
      <c r="G174" s="54"/>
      <c r="H174" s="52" t="s">
        <v>87</v>
      </c>
      <c r="I174" s="16">
        <v>1</v>
      </c>
      <c r="J174" s="14">
        <f>IF(I174=$F174,1,0)</f>
        <v>1</v>
      </c>
      <c r="K174" s="16">
        <v>1</v>
      </c>
      <c r="L174" s="14">
        <f>IF(K174=$F174,1,0)</f>
        <v>1</v>
      </c>
      <c r="M174" s="16">
        <v>1</v>
      </c>
      <c r="N174" s="14">
        <f>IF(M174=$F174,1,0)</f>
        <v>1</v>
      </c>
      <c r="O174" s="16">
        <v>2</v>
      </c>
      <c r="P174" s="14">
        <f>IF(O174=$F174,1,0)</f>
        <v>0</v>
      </c>
      <c r="Q174" s="16">
        <v>1</v>
      </c>
      <c r="R174" s="14">
        <f>IF(Q174=$F174,1,0)</f>
        <v>1</v>
      </c>
      <c r="S174" s="16" t="s">
        <v>71</v>
      </c>
      <c r="T174" s="14">
        <f>IF(S174=$F174,1,0)</f>
        <v>0</v>
      </c>
      <c r="U174" s="16" t="s">
        <v>70</v>
      </c>
      <c r="V174" s="14">
        <f>IF(U174=$F174,1,0)</f>
        <v>0</v>
      </c>
      <c r="W174" s="16">
        <v>1</v>
      </c>
      <c r="X174" s="14">
        <f>IF(W174=$F174,1,0)</f>
        <v>1</v>
      </c>
    </row>
    <row r="175" spans="6:24" ht="21" customHeight="1" thickBot="1">
      <c r="F175" s="44" t="s">
        <v>28</v>
      </c>
      <c r="G175" s="55">
        <v>1</v>
      </c>
      <c r="H175" s="17" t="s">
        <v>24</v>
      </c>
      <c r="I175" s="18">
        <f>IF(J175=3,5,IF(J175=4,15,0))</f>
        <v>0</v>
      </c>
      <c r="J175" s="19">
        <f>SUM(J171:J174)</f>
        <v>2</v>
      </c>
      <c r="K175" s="18">
        <f>IF(L175=3,5,IF(L175=4,15,0))</f>
        <v>5</v>
      </c>
      <c r="L175" s="19">
        <f>SUM(L171:L174)</f>
        <v>3</v>
      </c>
      <c r="M175" s="18">
        <f>IF(N175=3,5,IF(N175=4,15,0))</f>
        <v>0</v>
      </c>
      <c r="N175" s="19">
        <f>SUM(N171:N174)</f>
        <v>2</v>
      </c>
      <c r="O175" s="18">
        <f>IF(P175=3,5,IF(P175=4,15,0))</f>
        <v>0</v>
      </c>
      <c r="P175" s="19">
        <f>SUM(P171:P174)</f>
        <v>1</v>
      </c>
      <c r="Q175" s="18">
        <f>IF(R175=3,5,IF(R175=4,15,0))</f>
        <v>15</v>
      </c>
      <c r="R175" s="19">
        <f>SUM(R171:R174)</f>
        <v>4</v>
      </c>
      <c r="S175" s="18">
        <f>IF(T175=3,5,IF(T175=4,15,0))</f>
        <v>0</v>
      </c>
      <c r="T175" s="19">
        <f>SUM(T171:T174)</f>
        <v>0</v>
      </c>
      <c r="U175" s="18">
        <f>IF(V175=3,5,IF(V175=4,15,0))</f>
        <v>0</v>
      </c>
      <c r="V175" s="19">
        <f>SUM(V171:V174)</f>
        <v>2</v>
      </c>
      <c r="W175" s="18">
        <f>IF(X175=3,5,IF(X175=4,15,0))</f>
        <v>15</v>
      </c>
      <c r="X175" s="19">
        <f>SUM(X171:X174)</f>
        <v>4</v>
      </c>
    </row>
    <row r="176" spans="6:24" ht="21" customHeight="1">
      <c r="F176">
        <f>IF(G176="","",IF(G176=2,#REF!&amp;" P",IF(G176=1,#REF!)))</f>
      </c>
      <c r="G176" s="54"/>
      <c r="H176" s="24"/>
      <c r="I176" s="23" t="b">
        <f>IF($G175="",0,IF(I175=15,15,IF(I175=5,5)))</f>
        <v>0</v>
      </c>
      <c r="J176" s="23" t="b">
        <f>IF($G$28="",0,IF(J175=15,15,IF(J175=5,5)))</f>
        <v>0</v>
      </c>
      <c r="K176" s="23">
        <f>IF($G175="",0,IF(K175=15,15,IF(K175=5,5)))</f>
        <v>5</v>
      </c>
      <c r="L176" s="23" t="b">
        <f>IF($G$28="",0,IF(L175=15,15,IF(L175=5,5)))</f>
        <v>0</v>
      </c>
      <c r="M176" s="23" t="b">
        <f>IF($G175="",0,IF(M175=15,15,IF(M175=5,5)))</f>
        <v>0</v>
      </c>
      <c r="N176" s="23" t="b">
        <f>IF($G$28="",0,IF(N175=15,15,IF(N175=5,5)))</f>
        <v>0</v>
      </c>
      <c r="O176" s="23" t="b">
        <f>IF($G175="",0,IF(O175=15,15,IF(O175=5,5)))</f>
        <v>0</v>
      </c>
      <c r="P176" s="23" t="b">
        <f>IF($G$28="",0,IF(P175=15,15,IF(P175=5,5)))</f>
        <v>0</v>
      </c>
      <c r="Q176" s="23">
        <f>IF($G175="",0,IF(Q175=15,15,IF(Q175=5,5)))</f>
        <v>15</v>
      </c>
      <c r="R176" s="23" t="b">
        <f>IF($G$28="",0,IF(R175=15,15,IF(R175=5,5)))</f>
        <v>0</v>
      </c>
      <c r="S176" s="23" t="b">
        <f>IF($G175="",0,IF(S175=15,15,IF(S175=5,5)))</f>
        <v>0</v>
      </c>
      <c r="T176" s="23" t="b">
        <f>IF($G$28="",0,IF(T175=15,15,IF(T175=5,5)))</f>
        <v>0</v>
      </c>
      <c r="U176" s="23" t="b">
        <f>IF($G175="",0,IF(U175=15,15,IF(U175=5,5)))</f>
        <v>0</v>
      </c>
      <c r="V176" s="23" t="b">
        <f>IF($G$28="",0,IF(V175=15,15,IF(V175=5,5)))</f>
        <v>0</v>
      </c>
      <c r="W176" s="23">
        <f>IF($G175="",0,IF(W175=15,15,IF(W175=5,5)))</f>
        <v>15</v>
      </c>
      <c r="X176" s="23" t="b">
        <f>IF($G$28="",0,IF(X175=15,15,IF(X175=5,5)))</f>
        <v>0</v>
      </c>
    </row>
    <row r="177" spans="6:24" ht="15.75" thickBot="1">
      <c r="F177" s="10"/>
      <c r="G177" s="2"/>
      <c r="H177" s="3" t="s">
        <v>17</v>
      </c>
      <c r="I177" s="1"/>
      <c r="J177" s="13"/>
      <c r="K177" s="1"/>
      <c r="L177" s="13"/>
      <c r="M177" s="1"/>
      <c r="N177" s="13"/>
      <c r="O177" s="1"/>
      <c r="P177" s="13"/>
      <c r="Q177" s="1"/>
      <c r="R177" s="13"/>
      <c r="S177" s="1"/>
      <c r="T177" s="13"/>
      <c r="U177" s="1"/>
      <c r="V177" s="13"/>
      <c r="X177" s="13"/>
    </row>
    <row r="178" spans="2:24" ht="17.25" thickBot="1">
      <c r="B178" s="45"/>
      <c r="C178" s="46" t="s">
        <v>29</v>
      </c>
      <c r="D178" s="45"/>
      <c r="F178" s="47" t="str">
        <f>IF(B178&lt;D178,2,IF(B178&gt;D178,1,IF(B178=D178,"X")))</f>
        <v>X</v>
      </c>
      <c r="G178" s="54"/>
      <c r="H178" s="53" t="s">
        <v>88</v>
      </c>
      <c r="I178" s="16"/>
      <c r="J178" s="14">
        <f>IF(I178=$F178,1,0)</f>
        <v>0</v>
      </c>
      <c r="K178" s="16"/>
      <c r="L178" s="14">
        <f>IF(K178=$F178,1,0)</f>
        <v>0</v>
      </c>
      <c r="M178" s="16"/>
      <c r="N178" s="14">
        <f>IF(M178=$F178,1,0)</f>
        <v>0</v>
      </c>
      <c r="O178" s="16"/>
      <c r="P178" s="14">
        <f>IF(O178=$F178,1,0)</f>
        <v>0</v>
      </c>
      <c r="Q178" s="16"/>
      <c r="R178" s="14">
        <f>IF(Q178=$F178,1,0)</f>
        <v>0</v>
      </c>
      <c r="S178" s="16"/>
      <c r="T178" s="14">
        <f>IF(S178=$F178,1,0)</f>
        <v>0</v>
      </c>
      <c r="U178" s="16"/>
      <c r="V178" s="14">
        <f>IF(U178=$F178,1,0)</f>
        <v>0</v>
      </c>
      <c r="W178" s="16"/>
      <c r="X178" s="14">
        <f>IF(W178=$F178,1,0)</f>
        <v>0</v>
      </c>
    </row>
    <row r="179" spans="2:24" ht="17.25" thickBot="1">
      <c r="B179" s="45"/>
      <c r="C179" s="46" t="s">
        <v>29</v>
      </c>
      <c r="D179" s="45"/>
      <c r="F179" s="47" t="str">
        <f>IF(B179&lt;D179,2,IF(B179&gt;D179,1,IF(B179=D179,"X")))</f>
        <v>X</v>
      </c>
      <c r="G179" s="54"/>
      <c r="H179" s="51" t="s">
        <v>89</v>
      </c>
      <c r="I179" s="16"/>
      <c r="J179" s="14">
        <f>IF(I179=$F179,1,0)</f>
        <v>0</v>
      </c>
      <c r="K179" s="16"/>
      <c r="L179" s="14">
        <f>IF(K179=$F179,1,0)</f>
        <v>0</v>
      </c>
      <c r="M179" s="16"/>
      <c r="N179" s="14">
        <f>IF(M179=$F179,1,0)</f>
        <v>0</v>
      </c>
      <c r="O179" s="16"/>
      <c r="P179" s="14">
        <f>IF(O179=$F179,1,0)</f>
        <v>0</v>
      </c>
      <c r="Q179" s="16"/>
      <c r="R179" s="14">
        <f>IF(Q179=$F179,1,0)</f>
        <v>0</v>
      </c>
      <c r="S179" s="16"/>
      <c r="T179" s="14">
        <f>IF(S179=$F179,1,0)</f>
        <v>0</v>
      </c>
      <c r="U179" s="16"/>
      <c r="V179" s="14">
        <f>IF(U179=$F179,1,0)</f>
        <v>0</v>
      </c>
      <c r="W179" s="16"/>
      <c r="X179" s="14">
        <f>IF(W179=$F179,1,0)</f>
        <v>0</v>
      </c>
    </row>
    <row r="180" spans="2:24" ht="17.25" thickBot="1">
      <c r="B180" s="45"/>
      <c r="C180" s="46" t="s">
        <v>29</v>
      </c>
      <c r="D180" s="45"/>
      <c r="F180" s="47" t="str">
        <f>IF(B180&lt;D180,2,IF(B180&gt;D180,1,IF(B180=D180,"X")))</f>
        <v>X</v>
      </c>
      <c r="G180" s="54"/>
      <c r="H180" s="52" t="s">
        <v>90</v>
      </c>
      <c r="I180" s="16"/>
      <c r="J180" s="14">
        <f>IF(I180=$F180,1,0)</f>
        <v>0</v>
      </c>
      <c r="K180" s="16"/>
      <c r="L180" s="14">
        <f>IF(K180=$F180,1,0)</f>
        <v>0</v>
      </c>
      <c r="M180" s="16"/>
      <c r="N180" s="14">
        <f>IF(M180=$F180,1,0)</f>
        <v>0</v>
      </c>
      <c r="O180" s="16"/>
      <c r="P180" s="14">
        <f>IF(O180=$F180,1,0)</f>
        <v>0</v>
      </c>
      <c r="Q180" s="16"/>
      <c r="R180" s="14">
        <f>IF(Q180=$F180,1,0)</f>
        <v>0</v>
      </c>
      <c r="S180" s="16"/>
      <c r="T180" s="14">
        <f>IF(S180=$F180,1,0)</f>
        <v>0</v>
      </c>
      <c r="U180" s="16"/>
      <c r="V180" s="14">
        <f>IF(U180=$F180,1,0)</f>
        <v>0</v>
      </c>
      <c r="W180" s="16"/>
      <c r="X180" s="14">
        <f>IF(W180=$F180,1,0)</f>
        <v>0</v>
      </c>
    </row>
    <row r="181" spans="2:24" ht="17.25" thickBot="1">
      <c r="B181" s="45"/>
      <c r="C181" s="46" t="s">
        <v>29</v>
      </c>
      <c r="D181" s="45"/>
      <c r="F181" s="48" t="str">
        <f>IF(B181&lt;D181,2,IF(B181&gt;D181,1,IF(B181=D181,"X")))</f>
        <v>X</v>
      </c>
      <c r="G181" s="54"/>
      <c r="H181" s="52" t="s">
        <v>91</v>
      </c>
      <c r="I181" s="16"/>
      <c r="J181" s="14">
        <f>IF(I181=$F181,1,0)</f>
        <v>0</v>
      </c>
      <c r="K181" s="16"/>
      <c r="L181" s="14">
        <f>IF(K181=$F181,1,0)</f>
        <v>0</v>
      </c>
      <c r="M181" s="16"/>
      <c r="N181" s="14">
        <f>IF(M181=$F181,1,0)</f>
        <v>0</v>
      </c>
      <c r="O181" s="16"/>
      <c r="P181" s="14">
        <f>IF(O181=$F181,1,0)</f>
        <v>0</v>
      </c>
      <c r="Q181" s="16"/>
      <c r="R181" s="14">
        <f>IF(Q181=$F181,1,0)</f>
        <v>0</v>
      </c>
      <c r="S181" s="16"/>
      <c r="T181" s="14">
        <f>IF(S181=$F181,1,0)</f>
        <v>0</v>
      </c>
      <c r="U181" s="16"/>
      <c r="V181" s="14">
        <f>IF(U181=$F181,1,0)</f>
        <v>0</v>
      </c>
      <c r="W181" s="16"/>
      <c r="X181" s="14">
        <f>IF(W181=$F181,1,0)</f>
        <v>0</v>
      </c>
    </row>
    <row r="182" spans="6:24" ht="21" customHeight="1" thickBot="1">
      <c r="F182" s="44" t="s">
        <v>28</v>
      </c>
      <c r="G182" s="55"/>
      <c r="H182" s="17" t="s">
        <v>24</v>
      </c>
      <c r="I182" s="18">
        <f>IF(J182=3,5,IF(J182=4,15,0))</f>
        <v>0</v>
      </c>
      <c r="J182" s="19">
        <f>SUM(J178:J181)</f>
        <v>0</v>
      </c>
      <c r="K182" s="18">
        <f>IF(L182=3,5,IF(L182=4,15,0))</f>
        <v>0</v>
      </c>
      <c r="L182" s="19">
        <f>SUM(L178:L181)</f>
        <v>0</v>
      </c>
      <c r="M182" s="18">
        <f>IF(N182=3,5,IF(N182=4,15,0))</f>
        <v>0</v>
      </c>
      <c r="N182" s="19">
        <f>SUM(N178:N181)</f>
        <v>0</v>
      </c>
      <c r="O182" s="18">
        <f>IF(P182=3,5,IF(P182=4,15,0))</f>
        <v>0</v>
      </c>
      <c r="P182" s="19">
        <f>SUM(P178:P181)</f>
        <v>0</v>
      </c>
      <c r="Q182" s="18">
        <f>IF(R182=3,5,IF(R182=4,15,0))</f>
        <v>0</v>
      </c>
      <c r="R182" s="19">
        <f>SUM(R178:R181)</f>
        <v>0</v>
      </c>
      <c r="S182" s="18">
        <f>IF(T182=3,5,IF(T182=4,15,0))</f>
        <v>0</v>
      </c>
      <c r="T182" s="19">
        <f>SUM(T178:T181)</f>
        <v>0</v>
      </c>
      <c r="U182" s="18">
        <f>IF(V182=3,5,IF(V182=4,15,0))</f>
        <v>0</v>
      </c>
      <c r="V182" s="19">
        <f>SUM(V178:V181)</f>
        <v>0</v>
      </c>
      <c r="W182" s="18">
        <f>IF(X182=3,5,IF(X182=4,15,0))</f>
        <v>0</v>
      </c>
      <c r="X182" s="19">
        <f>SUM(X178:X181)</f>
        <v>0</v>
      </c>
    </row>
    <row r="183" spans="6:24" ht="21" customHeight="1">
      <c r="F183">
        <f>IF(G183="","",IF(G183=2,#REF!&amp;" P",IF(G183=1,#REF!)))</f>
      </c>
      <c r="G183" s="54"/>
      <c r="H183" s="24"/>
      <c r="I183" s="23">
        <f>IF($G182="",0,IF(I182=15,15,IF(I182=5,5)))</f>
        <v>0</v>
      </c>
      <c r="J183" s="23" t="b">
        <f>IF($G$28="",0,IF(J182=15,15,IF(J182=5,5)))</f>
        <v>0</v>
      </c>
      <c r="K183" s="23">
        <f>IF($G182="",0,IF(K182=15,15,IF(K182=5,5)))</f>
        <v>0</v>
      </c>
      <c r="L183" s="23" t="b">
        <f>IF($G$28="",0,IF(L182=15,15,IF(L182=5,5)))</f>
        <v>0</v>
      </c>
      <c r="M183" s="23">
        <f>IF($G182="",0,IF(M182=15,15,IF(M182=5,5)))</f>
        <v>0</v>
      </c>
      <c r="N183" s="23" t="b">
        <f>IF($G$28="",0,IF(N182=15,15,IF(N182=5,5)))</f>
        <v>0</v>
      </c>
      <c r="O183" s="23">
        <f>IF($G182="",0,IF(O182=15,15,IF(O182=5,5)))</f>
        <v>0</v>
      </c>
      <c r="P183" s="23" t="b">
        <f>IF($G$28="",0,IF(P182=15,15,IF(P182=5,5)))</f>
        <v>0</v>
      </c>
      <c r="Q183" s="23">
        <f>IF($G182="",0,IF(Q182=15,15,IF(Q182=5,5)))</f>
        <v>0</v>
      </c>
      <c r="R183" s="23" t="b">
        <f>IF($G$28="",0,IF(R182=15,15,IF(R182=5,5)))</f>
        <v>0</v>
      </c>
      <c r="S183" s="23">
        <f>IF($G182="",0,IF(S182=15,15,IF(S182=5,5)))</f>
        <v>0</v>
      </c>
      <c r="T183" s="23" t="b">
        <f>IF($G$28="",0,IF(T182=15,15,IF(T182=5,5)))</f>
        <v>0</v>
      </c>
      <c r="U183" s="23">
        <f>IF($G182="",0,IF(U182=15,15,IF(U182=5,5)))</f>
        <v>0</v>
      </c>
      <c r="V183" s="23" t="b">
        <f>IF($G$28="",0,IF(V182=15,15,IF(V182=5,5)))</f>
        <v>0</v>
      </c>
      <c r="W183" s="23">
        <f>IF($G182="",0,IF(W182=15,15,IF(W182=5,5)))</f>
        <v>0</v>
      </c>
      <c r="X183" s="23" t="b">
        <f>IF($G$28="",0,IF(X182=15,15,IF(X182=5,5)))</f>
        <v>0</v>
      </c>
    </row>
    <row r="184" spans="6:24" ht="15.75" thickBot="1">
      <c r="F184" s="10"/>
      <c r="G184" s="2"/>
      <c r="H184" s="3" t="s">
        <v>18</v>
      </c>
      <c r="I184" s="1"/>
      <c r="J184" s="13"/>
      <c r="K184" s="1"/>
      <c r="L184" s="13"/>
      <c r="M184" s="1"/>
      <c r="N184" s="13"/>
      <c r="O184" s="1"/>
      <c r="P184" s="13"/>
      <c r="Q184" s="1"/>
      <c r="R184" s="13"/>
      <c r="S184" s="1"/>
      <c r="T184" s="13"/>
      <c r="U184" s="1"/>
      <c r="V184" s="13"/>
      <c r="X184" s="13"/>
    </row>
    <row r="185" spans="2:24" ht="17.25" thickBot="1">
      <c r="B185" s="45">
        <v>5</v>
      </c>
      <c r="C185" s="46" t="s">
        <v>29</v>
      </c>
      <c r="D185" s="45">
        <v>2</v>
      </c>
      <c r="F185" s="47">
        <f>IF(B185&lt;D185,2,IF(B185&gt;D185,1,IF(B185=D185,"X")))</f>
        <v>1</v>
      </c>
      <c r="G185" s="54"/>
      <c r="H185" s="53" t="s">
        <v>92</v>
      </c>
      <c r="I185" s="16" t="s">
        <v>70</v>
      </c>
      <c r="J185" s="14">
        <f>IF(I185=$F185,1,0)</f>
        <v>0</v>
      </c>
      <c r="K185" s="16">
        <v>2</v>
      </c>
      <c r="L185" s="14">
        <f>IF(K185=$F185,1,0)</f>
        <v>0</v>
      </c>
      <c r="M185" s="16">
        <v>1</v>
      </c>
      <c r="N185" s="14">
        <f>IF(M185=$F185,1,0)</f>
        <v>1</v>
      </c>
      <c r="O185" s="16">
        <v>1</v>
      </c>
      <c r="P185" s="14">
        <f>IF(O185=$F185,1,0)</f>
        <v>1</v>
      </c>
      <c r="Q185" s="16">
        <v>1</v>
      </c>
      <c r="R185" s="14">
        <f>IF(Q185=$F185,1,0)</f>
        <v>1</v>
      </c>
      <c r="S185" s="16">
        <v>1</v>
      </c>
      <c r="T185" s="14">
        <f>IF(S185=$F185,1,0)</f>
        <v>1</v>
      </c>
      <c r="U185" s="16">
        <v>2</v>
      </c>
      <c r="V185" s="14">
        <f>IF(U185=$F185,1,0)</f>
        <v>0</v>
      </c>
      <c r="W185" s="16">
        <v>1</v>
      </c>
      <c r="X185" s="14">
        <f>IF(W185=$F185,1,0)</f>
        <v>1</v>
      </c>
    </row>
    <row r="186" spans="2:24" ht="17.25" thickBot="1">
      <c r="B186" s="45">
        <v>2</v>
      </c>
      <c r="C186" s="46" t="s">
        <v>29</v>
      </c>
      <c r="D186" s="45">
        <v>0</v>
      </c>
      <c r="F186" s="47">
        <f>IF(B186&lt;D186,2,IF(B186&gt;D186,1,IF(B186=D186,"X")))</f>
        <v>1</v>
      </c>
      <c r="G186" s="54"/>
      <c r="H186" s="52" t="s">
        <v>93</v>
      </c>
      <c r="I186" s="16">
        <v>1</v>
      </c>
      <c r="J186" s="14">
        <f>IF(I186=$F186,1,0)</f>
        <v>1</v>
      </c>
      <c r="K186" s="16">
        <v>2</v>
      </c>
      <c r="L186" s="14">
        <f>IF(K186=$F186,1,0)</f>
        <v>0</v>
      </c>
      <c r="M186" s="16">
        <v>2</v>
      </c>
      <c r="N186" s="14">
        <f>IF(M186=$F186,1,0)</f>
        <v>0</v>
      </c>
      <c r="O186" s="16">
        <v>1</v>
      </c>
      <c r="P186" s="14">
        <f>IF(O186=$F186,1,0)</f>
        <v>1</v>
      </c>
      <c r="Q186" s="16">
        <v>1</v>
      </c>
      <c r="R186" s="14">
        <f>IF(Q186=$F186,1,0)</f>
        <v>1</v>
      </c>
      <c r="S186" s="16">
        <v>1</v>
      </c>
      <c r="T186" s="14">
        <f>IF(S186=$F186,1,0)</f>
        <v>1</v>
      </c>
      <c r="U186" s="16" t="s">
        <v>70</v>
      </c>
      <c r="V186" s="14">
        <f>IF(U186=$F186,1,0)</f>
        <v>0</v>
      </c>
      <c r="W186" s="16">
        <v>1</v>
      </c>
      <c r="X186" s="14">
        <f>IF(W186=$F186,1,0)</f>
        <v>1</v>
      </c>
    </row>
    <row r="187" spans="2:24" ht="17.25" thickBot="1">
      <c r="B187" s="45">
        <v>0</v>
      </c>
      <c r="C187" s="46" t="s">
        <v>29</v>
      </c>
      <c r="D187" s="45">
        <v>1</v>
      </c>
      <c r="F187" s="47">
        <f>IF(B187&lt;D187,2,IF(B187&gt;D187,1,IF(B187=D187,"X")))</f>
        <v>2</v>
      </c>
      <c r="G187" s="54"/>
      <c r="H187" s="52" t="s">
        <v>94</v>
      </c>
      <c r="I187" s="16">
        <v>1</v>
      </c>
      <c r="J187" s="14">
        <f>IF(I187=$F187,1,0)</f>
        <v>0</v>
      </c>
      <c r="K187" s="16">
        <v>1</v>
      </c>
      <c r="L187" s="14">
        <f>IF(K187=$F187,1,0)</f>
        <v>0</v>
      </c>
      <c r="M187" s="16">
        <v>1</v>
      </c>
      <c r="N187" s="14">
        <f>IF(M187=$F187,1,0)</f>
        <v>0</v>
      </c>
      <c r="O187" s="16">
        <v>1</v>
      </c>
      <c r="P187" s="14">
        <f>IF(O187=$F187,1,0)</f>
        <v>0</v>
      </c>
      <c r="Q187" s="16">
        <v>1</v>
      </c>
      <c r="R187" s="14">
        <f>IF(Q187=$F187,1,0)</f>
        <v>0</v>
      </c>
      <c r="S187" s="16">
        <v>1</v>
      </c>
      <c r="T187" s="14">
        <f>IF(S187=$F187,1,0)</f>
        <v>0</v>
      </c>
      <c r="U187" s="16" t="s">
        <v>70</v>
      </c>
      <c r="V187" s="14">
        <f>IF(U187=$F187,1,0)</f>
        <v>0</v>
      </c>
      <c r="W187" s="16">
        <v>1</v>
      </c>
      <c r="X187" s="14">
        <f>IF(W187=$F187,1,0)</f>
        <v>0</v>
      </c>
    </row>
    <row r="188" spans="2:24" ht="17.25" thickBot="1">
      <c r="B188" s="45">
        <v>0</v>
      </c>
      <c r="C188" s="46" t="s">
        <v>29</v>
      </c>
      <c r="D188" s="45">
        <v>0</v>
      </c>
      <c r="F188" s="48" t="str">
        <f>IF(B188&lt;D188,2,IF(B188&gt;D188,1,IF(B188=D188,"X")))</f>
        <v>X</v>
      </c>
      <c r="G188" s="54"/>
      <c r="H188" s="52" t="s">
        <v>95</v>
      </c>
      <c r="I188" s="16">
        <v>2</v>
      </c>
      <c r="J188" s="14">
        <f>IF(I188=$F188,1,0)</f>
        <v>0</v>
      </c>
      <c r="K188" s="16" t="s">
        <v>70</v>
      </c>
      <c r="L188" s="14">
        <f>IF(K188=$F188,1,0)</f>
        <v>1</v>
      </c>
      <c r="M188" s="16">
        <v>2</v>
      </c>
      <c r="N188" s="14">
        <f>IF(M188=$F188,1,0)</f>
        <v>0</v>
      </c>
      <c r="O188" s="16">
        <v>1</v>
      </c>
      <c r="P188" s="14">
        <f>IF(O188=$F188,1,0)</f>
        <v>0</v>
      </c>
      <c r="Q188" s="16">
        <v>1</v>
      </c>
      <c r="R188" s="14">
        <f>IF(Q188=$F188,1,0)</f>
        <v>0</v>
      </c>
      <c r="S188" s="16">
        <v>1</v>
      </c>
      <c r="T188" s="14">
        <f>IF(S188=$F188,1,0)</f>
        <v>0</v>
      </c>
      <c r="U188" s="16">
        <v>2</v>
      </c>
      <c r="V188" s="14">
        <f>IF(U188=$F188,1,0)</f>
        <v>0</v>
      </c>
      <c r="W188" s="16">
        <v>1</v>
      </c>
      <c r="X188" s="14">
        <f>IF(W188=$F188,1,0)</f>
        <v>0</v>
      </c>
    </row>
    <row r="189" spans="6:24" ht="21" customHeight="1" thickBot="1">
      <c r="F189" s="44" t="s">
        <v>28</v>
      </c>
      <c r="G189" s="55">
        <v>1</v>
      </c>
      <c r="H189" s="17" t="s">
        <v>24</v>
      </c>
      <c r="I189" s="18">
        <f>IF(J189=3,5,IF(J189=4,15,0))</f>
        <v>0</v>
      </c>
      <c r="J189" s="19">
        <f>SUM(J185:J188)</f>
        <v>1</v>
      </c>
      <c r="K189" s="18">
        <f>IF(L189=3,5,IF(L189=4,15,0))</f>
        <v>0</v>
      </c>
      <c r="L189" s="19">
        <f>SUM(L185:L188)</f>
        <v>1</v>
      </c>
      <c r="M189" s="18">
        <f>IF(N189=3,5,IF(N189=4,15,0))</f>
        <v>0</v>
      </c>
      <c r="N189" s="19">
        <f>SUM(N185:N188)</f>
        <v>1</v>
      </c>
      <c r="O189" s="18">
        <f>IF(P189=3,5,IF(P189=4,15,0))</f>
        <v>0</v>
      </c>
      <c r="P189" s="19">
        <f>SUM(P185:P188)</f>
        <v>2</v>
      </c>
      <c r="Q189" s="18">
        <f>IF(R189=3,5,IF(R189=4,15,0))</f>
        <v>0</v>
      </c>
      <c r="R189" s="19">
        <f>SUM(R185:R188)</f>
        <v>2</v>
      </c>
      <c r="S189" s="18">
        <f>IF(T189=3,5,IF(T189=4,15,0))</f>
        <v>0</v>
      </c>
      <c r="T189" s="19">
        <f>SUM(T185:T188)</f>
        <v>2</v>
      </c>
      <c r="U189" s="18">
        <f>IF(V189=3,5,IF(V189=4,15,0))</f>
        <v>0</v>
      </c>
      <c r="V189" s="19">
        <f>SUM(V185:V188)</f>
        <v>0</v>
      </c>
      <c r="W189" s="18">
        <f>IF(X189=3,5,IF(X189=4,15,0))</f>
        <v>0</v>
      </c>
      <c r="X189" s="19">
        <f>SUM(X185:X188)</f>
        <v>2</v>
      </c>
    </row>
    <row r="190" spans="6:24" ht="21" customHeight="1">
      <c r="F190">
        <f>IF(G190="","",IF(G190=2,#REF!&amp;" P",IF(G190=1,#REF!)))</f>
      </c>
      <c r="G190" s="54"/>
      <c r="H190" s="24"/>
      <c r="I190" s="23" t="b">
        <f>IF($G189="",0,IF(I189=15,15,IF(I189=5,5)))</f>
        <v>0</v>
      </c>
      <c r="J190" s="23" t="b">
        <f>IF($G$28="",0,IF(J189=15,15,IF(J189=5,5)))</f>
        <v>0</v>
      </c>
      <c r="K190" s="23" t="b">
        <f>IF($G189="",0,IF(K189=15,15,IF(K189=5,5)))</f>
        <v>0</v>
      </c>
      <c r="L190" s="23" t="b">
        <f>IF($G$28="",0,IF(L189=15,15,IF(L189=5,5)))</f>
        <v>0</v>
      </c>
      <c r="M190" s="23" t="b">
        <f>IF($G189="",0,IF(M189=15,15,IF(M189=5,5)))</f>
        <v>0</v>
      </c>
      <c r="N190" s="23" t="b">
        <f>IF($G$28="",0,IF(N189=15,15,IF(N189=5,5)))</f>
        <v>0</v>
      </c>
      <c r="O190" s="23" t="b">
        <f>IF($G189="",0,IF(O189=15,15,IF(O189=5,5)))</f>
        <v>0</v>
      </c>
      <c r="P190" s="23" t="b">
        <f>IF($G$28="",0,IF(P189=15,15,IF(P189=5,5)))</f>
        <v>0</v>
      </c>
      <c r="Q190" s="23" t="b">
        <f>IF($G189="",0,IF(Q189=15,15,IF(Q189=5,5)))</f>
        <v>0</v>
      </c>
      <c r="R190" s="23" t="b">
        <f>IF($G$28="",0,IF(R189=15,15,IF(R189=5,5)))</f>
        <v>0</v>
      </c>
      <c r="S190" s="23" t="b">
        <f>IF($G189="",0,IF(S189=15,15,IF(S189=5,5)))</f>
        <v>0</v>
      </c>
      <c r="T190" s="23" t="b">
        <f>IF($G$28="",0,IF(T189=15,15,IF(T189=5,5)))</f>
        <v>0</v>
      </c>
      <c r="U190" s="23" t="b">
        <f>IF($G189="",0,IF(U189=15,15,IF(U189=5,5)))</f>
        <v>0</v>
      </c>
      <c r="V190" s="23" t="b">
        <f>IF($G$28="",0,IF(V189=15,15,IF(V189=5,5)))</f>
        <v>0</v>
      </c>
      <c r="W190" s="23" t="b">
        <f>IF($G189="",0,IF(W189=15,15,IF(W189=5,5)))</f>
        <v>0</v>
      </c>
      <c r="X190" s="23" t="b">
        <f>IF($G$28="",0,IF(X189=15,15,IF(X189=5,5)))</f>
        <v>0</v>
      </c>
    </row>
    <row r="191" spans="6:24" ht="15.75" thickBot="1">
      <c r="F191" s="10"/>
      <c r="G191" s="2"/>
      <c r="H191" s="3" t="s">
        <v>19</v>
      </c>
      <c r="I191" s="1"/>
      <c r="J191" s="13"/>
      <c r="K191" s="1"/>
      <c r="L191" s="13"/>
      <c r="M191" s="1"/>
      <c r="N191" s="13"/>
      <c r="O191" s="1"/>
      <c r="P191" s="13"/>
      <c r="Q191" s="1"/>
      <c r="R191" s="13"/>
      <c r="S191" s="1"/>
      <c r="T191" s="13"/>
      <c r="U191" s="1"/>
      <c r="V191" s="13"/>
      <c r="X191" s="13"/>
    </row>
    <row r="192" spans="2:24" ht="17.25" thickBot="1">
      <c r="B192" s="45"/>
      <c r="C192" s="46" t="s">
        <v>29</v>
      </c>
      <c r="D192" s="45"/>
      <c r="F192" s="47" t="str">
        <f>IF(B192&lt;D192,2,IF(B192&gt;D192,1,IF(B192=D192,"X")))</f>
        <v>X</v>
      </c>
      <c r="G192" s="54"/>
      <c r="H192" s="53" t="s">
        <v>96</v>
      </c>
      <c r="I192" s="16"/>
      <c r="J192" s="14">
        <f>IF(I192=$F192,1,0)</f>
        <v>0</v>
      </c>
      <c r="K192" s="16"/>
      <c r="L192" s="14">
        <f>IF(K192=$F192,1,0)</f>
        <v>0</v>
      </c>
      <c r="M192" s="16"/>
      <c r="N192" s="14">
        <f>IF(M192=$F192,1,0)</f>
        <v>0</v>
      </c>
      <c r="O192" s="16"/>
      <c r="P192" s="14">
        <f>IF(O192=$F192,1,0)</f>
        <v>0</v>
      </c>
      <c r="Q192" s="16"/>
      <c r="R192" s="14">
        <f>IF(Q192=$F192,1,0)</f>
        <v>0</v>
      </c>
      <c r="S192" s="16"/>
      <c r="T192" s="14">
        <f>IF(S192=$F192,1,0)</f>
        <v>0</v>
      </c>
      <c r="U192" s="16"/>
      <c r="V192" s="14">
        <f>IF(U192=$F192,1,0)</f>
        <v>0</v>
      </c>
      <c r="W192" s="16"/>
      <c r="X192" s="14">
        <f>IF(W192=$F192,1,0)</f>
        <v>0</v>
      </c>
    </row>
    <row r="193" spans="2:24" ht="17.25" thickBot="1">
      <c r="B193" s="45"/>
      <c r="C193" s="46" t="s">
        <v>29</v>
      </c>
      <c r="D193" s="45"/>
      <c r="F193" s="47" t="str">
        <f>IF(B193&lt;D193,2,IF(B193&gt;D193,1,IF(B193=D193,"X")))</f>
        <v>X</v>
      </c>
      <c r="G193" s="54"/>
      <c r="H193" s="52" t="s">
        <v>97</v>
      </c>
      <c r="I193" s="16"/>
      <c r="J193" s="14">
        <f>IF(I193=$F193,1,0)</f>
        <v>0</v>
      </c>
      <c r="K193" s="16"/>
      <c r="L193" s="14">
        <f>IF(K193=$F193,1,0)</f>
        <v>0</v>
      </c>
      <c r="M193" s="16"/>
      <c r="N193" s="14">
        <f>IF(M193=$F193,1,0)</f>
        <v>0</v>
      </c>
      <c r="O193" s="16"/>
      <c r="P193" s="14">
        <f>IF(O193=$F193,1,0)</f>
        <v>0</v>
      </c>
      <c r="Q193" s="16"/>
      <c r="R193" s="14">
        <f>IF(Q193=$F193,1,0)</f>
        <v>0</v>
      </c>
      <c r="S193" s="16"/>
      <c r="T193" s="14">
        <f>IF(S193=$F193,1,0)</f>
        <v>0</v>
      </c>
      <c r="U193" s="16"/>
      <c r="V193" s="14">
        <f>IF(U193=$F193,1,0)</f>
        <v>0</v>
      </c>
      <c r="W193" s="16"/>
      <c r="X193" s="14">
        <f>IF(W193=$F193,1,0)</f>
        <v>0</v>
      </c>
    </row>
    <row r="194" spans="2:24" ht="17.25" thickBot="1">
      <c r="B194" s="45"/>
      <c r="C194" s="46" t="s">
        <v>29</v>
      </c>
      <c r="D194" s="45"/>
      <c r="F194" s="47" t="str">
        <f>IF(B194&lt;D194,2,IF(B194&gt;D194,1,IF(B194=D194,"X")))</f>
        <v>X</v>
      </c>
      <c r="G194" s="54"/>
      <c r="H194" s="52" t="s">
        <v>98</v>
      </c>
      <c r="I194" s="16"/>
      <c r="J194" s="14">
        <f>IF(I194=$F194,1,0)</f>
        <v>0</v>
      </c>
      <c r="K194" s="16"/>
      <c r="L194" s="14">
        <f>IF(K194=$F194,1,0)</f>
        <v>0</v>
      </c>
      <c r="M194" s="16"/>
      <c r="N194" s="14">
        <f>IF(M194=$F194,1,0)</f>
        <v>0</v>
      </c>
      <c r="O194" s="16"/>
      <c r="P194" s="14">
        <f>IF(O194=$F194,1,0)</f>
        <v>0</v>
      </c>
      <c r="Q194" s="16"/>
      <c r="R194" s="14">
        <f>IF(Q194=$F194,1,0)</f>
        <v>0</v>
      </c>
      <c r="S194" s="16"/>
      <c r="T194" s="14">
        <f>IF(S194=$F194,1,0)</f>
        <v>0</v>
      </c>
      <c r="U194" s="16"/>
      <c r="V194" s="14">
        <f>IF(U194=$F194,1,0)</f>
        <v>0</v>
      </c>
      <c r="W194" s="16"/>
      <c r="X194" s="14">
        <f>IF(W194=$F194,1,0)</f>
        <v>0</v>
      </c>
    </row>
    <row r="195" spans="2:24" ht="17.25" thickBot="1">
      <c r="B195" s="45"/>
      <c r="C195" s="46" t="s">
        <v>29</v>
      </c>
      <c r="D195" s="45"/>
      <c r="F195" s="48" t="str">
        <f>IF(B195&lt;D195,2,IF(B195&gt;D195,1,IF(B195=D195,"X")))</f>
        <v>X</v>
      </c>
      <c r="G195" s="54"/>
      <c r="H195" s="52" t="s">
        <v>99</v>
      </c>
      <c r="I195" s="16"/>
      <c r="J195" s="14">
        <f>IF(I195=$F195,1,0)</f>
        <v>0</v>
      </c>
      <c r="K195" s="16"/>
      <c r="L195" s="14">
        <f>IF(K195=$F195,1,0)</f>
        <v>0</v>
      </c>
      <c r="M195" s="16"/>
      <c r="N195" s="14">
        <f>IF(M195=$F195,1,0)</f>
        <v>0</v>
      </c>
      <c r="O195" s="16"/>
      <c r="P195" s="14">
        <f>IF(O195=$F195,1,0)</f>
        <v>0</v>
      </c>
      <c r="Q195" s="16"/>
      <c r="R195" s="14">
        <f>IF(Q195=$F195,1,0)</f>
        <v>0</v>
      </c>
      <c r="S195" s="16"/>
      <c r="T195" s="14">
        <f>IF(S195=$F195,1,0)</f>
        <v>0</v>
      </c>
      <c r="U195" s="16"/>
      <c r="V195" s="14">
        <f>IF(U195=$F195,1,0)</f>
        <v>0</v>
      </c>
      <c r="W195" s="16"/>
      <c r="X195" s="14">
        <f>IF(W195=$F195,1,0)</f>
        <v>0</v>
      </c>
    </row>
    <row r="196" spans="6:24" ht="21" customHeight="1" thickBot="1">
      <c r="F196" s="44" t="s">
        <v>28</v>
      </c>
      <c r="G196" s="55"/>
      <c r="H196" s="17" t="s">
        <v>24</v>
      </c>
      <c r="I196" s="18">
        <f>IF(J196=3,5,IF(J196=4,15,0))</f>
        <v>0</v>
      </c>
      <c r="J196" s="19">
        <f>SUM(J192:J195)</f>
        <v>0</v>
      </c>
      <c r="K196" s="18">
        <f>IF(L196=3,5,IF(L196=4,15,0))</f>
        <v>0</v>
      </c>
      <c r="L196" s="19">
        <f>SUM(L192:L195)</f>
        <v>0</v>
      </c>
      <c r="M196" s="18">
        <f>IF(N196=3,5,IF(N196=4,15,0))</f>
        <v>0</v>
      </c>
      <c r="N196" s="19">
        <f>SUM(N192:N195)</f>
        <v>0</v>
      </c>
      <c r="O196" s="18">
        <f>IF(P196=3,5,IF(P196=4,15,0))</f>
        <v>0</v>
      </c>
      <c r="P196" s="19">
        <f>SUM(P192:P195)</f>
        <v>0</v>
      </c>
      <c r="Q196" s="18">
        <f>IF(R196=3,5,IF(R196=4,15,0))</f>
        <v>0</v>
      </c>
      <c r="R196" s="19">
        <f>SUM(R192:R195)</f>
        <v>0</v>
      </c>
      <c r="S196" s="18">
        <f>IF(T196=3,5,IF(T196=4,15,0))</f>
        <v>0</v>
      </c>
      <c r="T196" s="19">
        <f>SUM(T192:T195)</f>
        <v>0</v>
      </c>
      <c r="U196" s="18">
        <f>IF(V196=3,5,IF(V196=4,15,0))</f>
        <v>0</v>
      </c>
      <c r="V196" s="19">
        <f>SUM(V192:V195)</f>
        <v>0</v>
      </c>
      <c r="W196" s="18">
        <f>IF(X196=3,5,IF(X196=4,15,0))</f>
        <v>0</v>
      </c>
      <c r="X196" s="19">
        <f>SUM(X192:X195)</f>
        <v>0</v>
      </c>
    </row>
    <row r="197" spans="6:24" ht="21" customHeight="1">
      <c r="F197">
        <f>IF(G197="","",IF(G197=2,#REF!&amp;" P",IF(G197=1,#REF!)))</f>
      </c>
      <c r="G197" s="54"/>
      <c r="H197" s="24"/>
      <c r="I197" s="23">
        <f>IF($G196="",0,IF(I196=15,15,IF(I196=5,5)))</f>
        <v>0</v>
      </c>
      <c r="J197" s="23" t="b">
        <f>IF($G$28="",0,IF(J196=15,15,IF(J196=5,5)))</f>
        <v>0</v>
      </c>
      <c r="K197" s="23">
        <f>IF($G196="",0,IF(K196=15,15,IF(K196=5,5)))</f>
        <v>0</v>
      </c>
      <c r="L197" s="23" t="b">
        <f>IF($G$28="",0,IF(L196=15,15,IF(L196=5,5)))</f>
        <v>0</v>
      </c>
      <c r="M197" s="23">
        <f>IF($G196="",0,IF(M196=15,15,IF(M196=5,5)))</f>
        <v>0</v>
      </c>
      <c r="N197" s="23" t="b">
        <f>IF($G$28="",0,IF(N196=15,15,IF(N196=5,5)))</f>
        <v>0</v>
      </c>
      <c r="O197" s="23">
        <f>IF($G196="",0,IF(O196=15,15,IF(O196=5,5)))</f>
        <v>0</v>
      </c>
      <c r="P197" s="23" t="b">
        <f>IF($G$28="",0,IF(P196=15,15,IF(P196=5,5)))</f>
        <v>0</v>
      </c>
      <c r="Q197" s="23">
        <f>IF($G196="",0,IF(Q196=15,15,IF(Q196=5,5)))</f>
        <v>0</v>
      </c>
      <c r="R197" s="23" t="b">
        <f>IF($G$28="",0,IF(R196=15,15,IF(R196=5,5)))</f>
        <v>0</v>
      </c>
      <c r="S197" s="23">
        <f>IF($G196="",0,IF(S196=15,15,IF(S196=5,5)))</f>
        <v>0</v>
      </c>
      <c r="T197" s="23" t="b">
        <f>IF($G$28="",0,IF(T196=15,15,IF(T196=5,5)))</f>
        <v>0</v>
      </c>
      <c r="U197" s="23">
        <f>IF($G196="",0,IF(U196=15,15,IF(U196=5,5)))</f>
        <v>0</v>
      </c>
      <c r="V197" s="23" t="b">
        <f>IF($G$28="",0,IF(V196=15,15,IF(V196=5,5)))</f>
        <v>0</v>
      </c>
      <c r="W197" s="23">
        <f>IF($G196="",0,IF(W196=15,15,IF(W196=5,5)))</f>
        <v>0</v>
      </c>
      <c r="X197" s="23" t="b">
        <f>IF($G$28="",0,IF(X196=15,15,IF(X196=5,5)))</f>
        <v>0</v>
      </c>
    </row>
    <row r="198" spans="6:24" ht="15">
      <c r="F198" s="11"/>
      <c r="G198" s="54"/>
      <c r="H198" s="9"/>
      <c r="I198" s="1"/>
      <c r="J198" s="13"/>
      <c r="K198" s="1"/>
      <c r="L198" s="13"/>
      <c r="M198" s="1"/>
      <c r="N198" s="13"/>
      <c r="O198" s="1"/>
      <c r="P198" s="13"/>
      <c r="Q198" s="1"/>
      <c r="R198" s="13"/>
      <c r="S198" s="1"/>
      <c r="T198" s="13"/>
      <c r="U198" s="1"/>
      <c r="V198" s="13"/>
      <c r="X198" s="13"/>
    </row>
    <row r="199" spans="6:24" ht="15">
      <c r="F199" s="11"/>
      <c r="G199" s="54"/>
      <c r="H199" s="9"/>
      <c r="I199" s="1"/>
      <c r="J199" s="13"/>
      <c r="K199" s="1"/>
      <c r="L199" s="13"/>
      <c r="M199" s="1"/>
      <c r="N199" s="13"/>
      <c r="O199" s="1"/>
      <c r="P199" s="13"/>
      <c r="Q199" s="1"/>
      <c r="R199" s="13"/>
      <c r="S199" s="1"/>
      <c r="T199" s="13"/>
      <c r="U199" s="1"/>
      <c r="V199" s="13"/>
      <c r="X199" s="13"/>
    </row>
    <row r="200" spans="6:24" ht="15">
      <c r="F200" s="11"/>
      <c r="G200" s="54"/>
      <c r="H200" s="9"/>
      <c r="I200" s="1"/>
      <c r="J200" s="13"/>
      <c r="K200" s="1"/>
      <c r="L200" s="13"/>
      <c r="M200" s="1"/>
      <c r="N200" s="13"/>
      <c r="O200" s="1"/>
      <c r="P200" s="13"/>
      <c r="Q200" s="1"/>
      <c r="R200" s="13"/>
      <c r="S200" s="1"/>
      <c r="T200" s="13"/>
      <c r="U200" s="1"/>
      <c r="V200" s="13"/>
      <c r="X200" s="13"/>
    </row>
    <row r="201" spans="6:24" ht="15">
      <c r="F201" s="11"/>
      <c r="G201" s="54"/>
      <c r="H201" s="9"/>
      <c r="I201" s="1"/>
      <c r="J201" s="13"/>
      <c r="K201" s="1"/>
      <c r="L201" s="13"/>
      <c r="M201" s="1"/>
      <c r="N201" s="13"/>
      <c r="O201" s="1"/>
      <c r="P201" s="13"/>
      <c r="Q201" s="1"/>
      <c r="R201" s="13"/>
      <c r="S201" s="1"/>
      <c r="T201" s="13"/>
      <c r="U201" s="1"/>
      <c r="V201" s="13"/>
      <c r="X201" s="13"/>
    </row>
    <row r="202" spans="6:24" ht="15">
      <c r="F202" s="11"/>
      <c r="G202" s="54"/>
      <c r="H202" s="9"/>
      <c r="I202" s="1"/>
      <c r="J202" s="13"/>
      <c r="K202" s="1"/>
      <c r="L202" s="13"/>
      <c r="M202" s="1"/>
      <c r="N202" s="13"/>
      <c r="O202" s="1"/>
      <c r="P202" s="13"/>
      <c r="Q202" s="1"/>
      <c r="R202" s="13"/>
      <c r="S202" s="1"/>
      <c r="T202" s="13"/>
      <c r="U202" s="1"/>
      <c r="V202" s="13"/>
      <c r="X202" s="13"/>
    </row>
    <row r="203" spans="6:24" ht="15">
      <c r="F203" s="11"/>
      <c r="G203" s="54"/>
      <c r="H203" s="9"/>
      <c r="I203" s="1"/>
      <c r="J203" s="13"/>
      <c r="K203" s="1"/>
      <c r="L203" s="13"/>
      <c r="M203" s="1"/>
      <c r="N203" s="13"/>
      <c r="O203" s="1"/>
      <c r="P203" s="13"/>
      <c r="Q203" s="1"/>
      <c r="R203" s="13"/>
      <c r="S203" s="1"/>
      <c r="T203" s="13"/>
      <c r="U203" s="1"/>
      <c r="V203" s="13"/>
      <c r="X203" s="13"/>
    </row>
    <row r="204" spans="6:24" ht="15">
      <c r="F204" s="11"/>
      <c r="G204" s="54"/>
      <c r="H204" s="9"/>
      <c r="I204" s="1"/>
      <c r="J204" s="13"/>
      <c r="K204" s="1"/>
      <c r="L204" s="13"/>
      <c r="M204" s="1"/>
      <c r="N204" s="13"/>
      <c r="O204" s="1"/>
      <c r="P204" s="13"/>
      <c r="Q204" s="1"/>
      <c r="R204" s="13"/>
      <c r="S204" s="1"/>
      <c r="T204" s="13"/>
      <c r="U204" s="1"/>
      <c r="V204" s="13"/>
      <c r="X204" s="13"/>
    </row>
    <row r="205" spans="6:24" ht="15">
      <c r="F205" s="11"/>
      <c r="G205" s="54"/>
      <c r="H205" s="9"/>
      <c r="I205" s="1"/>
      <c r="J205" s="13"/>
      <c r="K205" s="1"/>
      <c r="L205" s="13"/>
      <c r="M205" s="1"/>
      <c r="N205" s="13"/>
      <c r="O205" s="1"/>
      <c r="P205" s="13"/>
      <c r="Q205" s="1"/>
      <c r="R205" s="13"/>
      <c r="S205" s="1"/>
      <c r="T205" s="13"/>
      <c r="U205" s="1"/>
      <c r="V205" s="13"/>
      <c r="X205" s="13"/>
    </row>
    <row r="206" spans="6:24" ht="15">
      <c r="F206" s="11"/>
      <c r="G206" s="54"/>
      <c r="H206" s="9"/>
      <c r="I206" s="1"/>
      <c r="J206" s="13"/>
      <c r="K206" s="1"/>
      <c r="L206" s="13"/>
      <c r="M206" s="1"/>
      <c r="N206" s="13"/>
      <c r="O206" s="1"/>
      <c r="P206" s="13"/>
      <c r="Q206" s="1"/>
      <c r="R206" s="13"/>
      <c r="S206" s="1"/>
      <c r="T206" s="13"/>
      <c r="U206" s="1"/>
      <c r="V206" s="13"/>
      <c r="X206" s="13"/>
    </row>
    <row r="207" spans="6:24" ht="15">
      <c r="F207" s="11"/>
      <c r="G207" s="54"/>
      <c r="H207" s="9"/>
      <c r="I207" s="1"/>
      <c r="J207" s="13"/>
      <c r="K207" s="1"/>
      <c r="L207" s="13"/>
      <c r="M207" s="1"/>
      <c r="N207" s="13"/>
      <c r="O207" s="1"/>
      <c r="P207" s="13"/>
      <c r="Q207" s="1"/>
      <c r="R207" s="13"/>
      <c r="S207" s="1"/>
      <c r="T207" s="13"/>
      <c r="U207" s="1"/>
      <c r="V207" s="13"/>
      <c r="X207" s="13"/>
    </row>
    <row r="208" spans="6:24" ht="15">
      <c r="F208" s="11"/>
      <c r="G208" s="54"/>
      <c r="H208" s="9"/>
      <c r="I208" s="1"/>
      <c r="J208" s="13"/>
      <c r="K208" s="1"/>
      <c r="L208" s="13"/>
      <c r="M208" s="1"/>
      <c r="N208" s="13"/>
      <c r="O208" s="1"/>
      <c r="P208" s="13"/>
      <c r="Q208" s="1"/>
      <c r="R208" s="13"/>
      <c r="S208" s="1"/>
      <c r="T208" s="13"/>
      <c r="U208" s="1"/>
      <c r="V208" s="13"/>
      <c r="X208" s="13"/>
    </row>
    <row r="209" spans="6:24" ht="15">
      <c r="F209" s="11"/>
      <c r="G209" s="54"/>
      <c r="H209" s="9"/>
      <c r="I209" s="1"/>
      <c r="J209" s="13"/>
      <c r="K209" s="1"/>
      <c r="L209" s="13"/>
      <c r="M209" s="1"/>
      <c r="N209" s="13"/>
      <c r="O209" s="1"/>
      <c r="P209" s="13"/>
      <c r="Q209" s="1"/>
      <c r="R209" s="13"/>
      <c r="S209" s="1"/>
      <c r="T209" s="13"/>
      <c r="U209" s="1"/>
      <c r="V209" s="13"/>
      <c r="X209" s="13"/>
    </row>
    <row r="210" spans="6:24" ht="15">
      <c r="F210" s="11"/>
      <c r="G210" s="54"/>
      <c r="H210" s="9"/>
      <c r="I210" s="1"/>
      <c r="J210" s="13"/>
      <c r="K210" s="1"/>
      <c r="L210" s="13"/>
      <c r="M210" s="1"/>
      <c r="N210" s="13"/>
      <c r="O210" s="1"/>
      <c r="P210" s="13"/>
      <c r="Q210" s="1"/>
      <c r="R210" s="13"/>
      <c r="S210" s="1"/>
      <c r="T210" s="13"/>
      <c r="U210" s="1"/>
      <c r="V210" s="13"/>
      <c r="X210" s="13"/>
    </row>
    <row r="211" spans="6:24" ht="15">
      <c r="F211" s="11"/>
      <c r="G211" s="54"/>
      <c r="H211" s="9"/>
      <c r="I211" s="1"/>
      <c r="J211" s="13"/>
      <c r="K211" s="1"/>
      <c r="L211" s="13"/>
      <c r="M211" s="1"/>
      <c r="N211" s="13"/>
      <c r="O211" s="1"/>
      <c r="P211" s="13"/>
      <c r="Q211" s="1"/>
      <c r="R211" s="13"/>
      <c r="S211" s="1"/>
      <c r="T211" s="13"/>
      <c r="U211" s="1"/>
      <c r="V211" s="13"/>
      <c r="X211" s="13"/>
    </row>
    <row r="212" spans="6:24" ht="15">
      <c r="F212" s="11"/>
      <c r="G212" s="54"/>
      <c r="H212" s="9"/>
      <c r="I212" s="1"/>
      <c r="J212" s="13"/>
      <c r="K212" s="1"/>
      <c r="L212" s="13"/>
      <c r="M212" s="1"/>
      <c r="N212" s="13"/>
      <c r="O212" s="1"/>
      <c r="P212" s="13"/>
      <c r="Q212" s="1"/>
      <c r="R212" s="13"/>
      <c r="S212" s="1"/>
      <c r="T212" s="13"/>
      <c r="U212" s="1"/>
      <c r="V212" s="13"/>
      <c r="X212" s="13"/>
    </row>
    <row r="213" spans="6:24" ht="15">
      <c r="F213" s="11"/>
      <c r="G213" s="54"/>
      <c r="H213" s="9"/>
      <c r="I213" s="1"/>
      <c r="J213" s="13"/>
      <c r="K213" s="1"/>
      <c r="L213" s="13"/>
      <c r="M213" s="1"/>
      <c r="N213" s="13"/>
      <c r="O213" s="1"/>
      <c r="P213" s="13"/>
      <c r="Q213" s="1"/>
      <c r="R213" s="13"/>
      <c r="S213" s="1"/>
      <c r="T213" s="13"/>
      <c r="U213" s="1"/>
      <c r="V213" s="13"/>
      <c r="X213" s="13"/>
    </row>
    <row r="214" spans="6:24" ht="15">
      <c r="F214" s="11"/>
      <c r="G214" s="54"/>
      <c r="H214" s="9"/>
      <c r="I214" s="1"/>
      <c r="J214" s="13"/>
      <c r="K214" s="1"/>
      <c r="L214" s="13"/>
      <c r="M214" s="1"/>
      <c r="N214" s="13"/>
      <c r="O214" s="1"/>
      <c r="P214" s="13"/>
      <c r="Q214" s="1"/>
      <c r="R214" s="13"/>
      <c r="S214" s="1"/>
      <c r="T214" s="13"/>
      <c r="U214" s="1"/>
      <c r="V214" s="13"/>
      <c r="X214" s="13"/>
    </row>
    <row r="215" spans="6:24" ht="15">
      <c r="F215" s="11"/>
      <c r="G215" s="54"/>
      <c r="H215" s="9"/>
      <c r="I215" s="1"/>
      <c r="J215" s="13"/>
      <c r="K215" s="1"/>
      <c r="L215" s="13"/>
      <c r="M215" s="1"/>
      <c r="N215" s="13"/>
      <c r="O215" s="1"/>
      <c r="P215" s="13"/>
      <c r="Q215" s="1"/>
      <c r="R215" s="13"/>
      <c r="S215" s="1"/>
      <c r="T215" s="13"/>
      <c r="U215" s="1"/>
      <c r="V215" s="13"/>
      <c r="X215" s="13"/>
    </row>
    <row r="216" spans="6:24" ht="15">
      <c r="F216" s="11"/>
      <c r="G216" s="54"/>
      <c r="H216" s="9"/>
      <c r="I216" s="1"/>
      <c r="J216" s="13"/>
      <c r="K216" s="1"/>
      <c r="L216" s="13"/>
      <c r="M216" s="1"/>
      <c r="N216" s="13"/>
      <c r="O216" s="1"/>
      <c r="P216" s="13"/>
      <c r="Q216" s="1"/>
      <c r="R216" s="13"/>
      <c r="S216" s="1"/>
      <c r="T216" s="13"/>
      <c r="U216" s="1"/>
      <c r="V216" s="13"/>
      <c r="X216" s="13"/>
    </row>
    <row r="217" spans="6:24" ht="15">
      <c r="F217" s="11"/>
      <c r="G217" s="54"/>
      <c r="H217" s="9"/>
      <c r="I217" s="1"/>
      <c r="J217" s="13"/>
      <c r="K217" s="1"/>
      <c r="L217" s="13"/>
      <c r="M217" s="1"/>
      <c r="N217" s="13"/>
      <c r="O217" s="1"/>
      <c r="P217" s="13"/>
      <c r="Q217" s="1"/>
      <c r="R217" s="13"/>
      <c r="S217" s="1"/>
      <c r="T217" s="13"/>
      <c r="U217" s="1"/>
      <c r="V217" s="13"/>
      <c r="X217" s="13"/>
    </row>
    <row r="218" spans="6:24" ht="15">
      <c r="F218" s="11"/>
      <c r="G218" s="54"/>
      <c r="H218" s="9"/>
      <c r="I218" s="1"/>
      <c r="J218" s="13"/>
      <c r="K218" s="1"/>
      <c r="L218" s="13"/>
      <c r="M218" s="1"/>
      <c r="N218" s="13"/>
      <c r="O218" s="1"/>
      <c r="P218" s="13"/>
      <c r="Q218" s="1"/>
      <c r="R218" s="13"/>
      <c r="S218" s="1"/>
      <c r="T218" s="13"/>
      <c r="U218" s="1"/>
      <c r="V218" s="13"/>
      <c r="X218" s="13"/>
    </row>
    <row r="219" spans="6:24" ht="15">
      <c r="F219" s="11"/>
      <c r="G219" s="54"/>
      <c r="H219" s="9"/>
      <c r="I219" s="1"/>
      <c r="J219" s="13"/>
      <c r="K219" s="1"/>
      <c r="L219" s="13"/>
      <c r="M219" s="1"/>
      <c r="N219" s="13"/>
      <c r="O219" s="1"/>
      <c r="P219" s="13"/>
      <c r="Q219" s="1"/>
      <c r="R219" s="13"/>
      <c r="S219" s="1"/>
      <c r="T219" s="13"/>
      <c r="U219" s="1"/>
      <c r="V219" s="13"/>
      <c r="X219" s="13"/>
    </row>
    <row r="220" spans="6:24" ht="15">
      <c r="F220" s="11"/>
      <c r="G220" s="54"/>
      <c r="H220" s="9"/>
      <c r="I220" s="1"/>
      <c r="J220" s="13"/>
      <c r="K220" s="1"/>
      <c r="L220" s="13"/>
      <c r="M220" s="1"/>
      <c r="N220" s="13"/>
      <c r="O220" s="1"/>
      <c r="P220" s="13"/>
      <c r="Q220" s="1"/>
      <c r="R220" s="13"/>
      <c r="S220" s="1"/>
      <c r="T220" s="13"/>
      <c r="U220" s="1"/>
      <c r="V220" s="13"/>
      <c r="X220" s="13"/>
    </row>
    <row r="221" spans="6:24" ht="15">
      <c r="F221" s="11"/>
      <c r="G221" s="54"/>
      <c r="H221" s="9"/>
      <c r="I221" s="1"/>
      <c r="J221" s="13"/>
      <c r="K221" s="1"/>
      <c r="L221" s="13"/>
      <c r="M221" s="1"/>
      <c r="N221" s="13"/>
      <c r="O221" s="1"/>
      <c r="P221" s="13"/>
      <c r="Q221" s="1"/>
      <c r="R221" s="13"/>
      <c r="S221" s="1"/>
      <c r="T221" s="13"/>
      <c r="U221" s="1"/>
      <c r="V221" s="13"/>
      <c r="X221" s="13"/>
    </row>
    <row r="222" spans="6:24" ht="15">
      <c r="F222" s="11"/>
      <c r="G222" s="54"/>
      <c r="H222" s="9"/>
      <c r="I222" s="1"/>
      <c r="J222" s="13"/>
      <c r="K222" s="1"/>
      <c r="L222" s="13"/>
      <c r="M222" s="1"/>
      <c r="N222" s="13"/>
      <c r="O222" s="1"/>
      <c r="P222" s="13"/>
      <c r="Q222" s="1"/>
      <c r="R222" s="13"/>
      <c r="S222" s="1"/>
      <c r="T222" s="13"/>
      <c r="U222" s="1"/>
      <c r="V222" s="13"/>
      <c r="X222" s="13"/>
    </row>
    <row r="223" spans="6:24" ht="15">
      <c r="F223" s="11"/>
      <c r="G223" s="54"/>
      <c r="H223" s="9"/>
      <c r="I223" s="1"/>
      <c r="J223" s="13"/>
      <c r="K223" s="1"/>
      <c r="L223" s="13"/>
      <c r="M223" s="1"/>
      <c r="N223" s="13"/>
      <c r="O223" s="1"/>
      <c r="P223" s="13"/>
      <c r="Q223" s="1"/>
      <c r="R223" s="13"/>
      <c r="S223" s="1"/>
      <c r="T223" s="13"/>
      <c r="U223" s="1"/>
      <c r="V223" s="13"/>
      <c r="X223" s="13"/>
    </row>
    <row r="224" spans="6:24" ht="15">
      <c r="F224" s="11"/>
      <c r="G224" s="54"/>
      <c r="H224" s="9"/>
      <c r="I224" s="1"/>
      <c r="J224" s="13"/>
      <c r="K224" s="1"/>
      <c r="L224" s="13"/>
      <c r="M224" s="1"/>
      <c r="N224" s="13"/>
      <c r="O224" s="1"/>
      <c r="P224" s="13"/>
      <c r="Q224" s="1"/>
      <c r="R224" s="13"/>
      <c r="S224" s="1"/>
      <c r="T224" s="13"/>
      <c r="U224" s="1"/>
      <c r="V224" s="13"/>
      <c r="X224" s="13"/>
    </row>
    <row r="225" spans="6:24" ht="15">
      <c r="F225" s="11"/>
      <c r="G225" s="54"/>
      <c r="H225" s="9"/>
      <c r="I225" s="1"/>
      <c r="J225" s="13"/>
      <c r="K225" s="1"/>
      <c r="L225" s="13"/>
      <c r="M225" s="1"/>
      <c r="N225" s="13"/>
      <c r="O225" s="1"/>
      <c r="P225" s="13"/>
      <c r="Q225" s="1"/>
      <c r="R225" s="13"/>
      <c r="S225" s="1"/>
      <c r="T225" s="13"/>
      <c r="U225" s="1"/>
      <c r="V225" s="13"/>
      <c r="X225" s="13"/>
    </row>
    <row r="226" spans="6:24" ht="15">
      <c r="F226" s="11"/>
      <c r="G226" s="54"/>
      <c r="H226" s="9"/>
      <c r="I226" s="1"/>
      <c r="J226" s="13"/>
      <c r="K226" s="1"/>
      <c r="L226" s="13"/>
      <c r="M226" s="1"/>
      <c r="N226" s="13"/>
      <c r="O226" s="1"/>
      <c r="P226" s="13"/>
      <c r="Q226" s="1"/>
      <c r="R226" s="13"/>
      <c r="S226" s="1"/>
      <c r="T226" s="13"/>
      <c r="U226" s="1"/>
      <c r="V226" s="13"/>
      <c r="X226" s="13"/>
    </row>
    <row r="227" spans="6:24" ht="15">
      <c r="F227" s="11"/>
      <c r="G227" s="54"/>
      <c r="H227" s="9"/>
      <c r="I227" s="1"/>
      <c r="J227" s="13"/>
      <c r="K227" s="1"/>
      <c r="L227" s="13"/>
      <c r="M227" s="1"/>
      <c r="N227" s="13"/>
      <c r="O227" s="1"/>
      <c r="P227" s="13"/>
      <c r="Q227" s="1"/>
      <c r="R227" s="13"/>
      <c r="S227" s="1"/>
      <c r="T227" s="13"/>
      <c r="U227" s="1"/>
      <c r="V227" s="13"/>
      <c r="X227" s="13"/>
    </row>
    <row r="228" spans="6:24" ht="15">
      <c r="F228" s="11"/>
      <c r="G228" s="54"/>
      <c r="H228" s="9"/>
      <c r="I228" s="1"/>
      <c r="J228" s="13"/>
      <c r="K228" s="1"/>
      <c r="L228" s="13"/>
      <c r="M228" s="1"/>
      <c r="N228" s="13"/>
      <c r="O228" s="1"/>
      <c r="P228" s="13"/>
      <c r="Q228" s="1"/>
      <c r="R228" s="13"/>
      <c r="S228" s="1"/>
      <c r="T228" s="13"/>
      <c r="U228" s="1"/>
      <c r="V228" s="13"/>
      <c r="X228" s="13"/>
    </row>
    <row r="229" spans="6:24" ht="15">
      <c r="F229" s="11"/>
      <c r="G229" s="54"/>
      <c r="H229" s="9"/>
      <c r="I229" s="1"/>
      <c r="J229" s="13"/>
      <c r="K229" s="1"/>
      <c r="L229" s="13"/>
      <c r="M229" s="1"/>
      <c r="N229" s="13"/>
      <c r="O229" s="1"/>
      <c r="P229" s="13"/>
      <c r="Q229" s="1"/>
      <c r="R229" s="13"/>
      <c r="S229" s="1"/>
      <c r="T229" s="13"/>
      <c r="U229" s="1"/>
      <c r="V229" s="13"/>
      <c r="X229" s="13"/>
    </row>
    <row r="230" spans="6:24" ht="15">
      <c r="F230" s="11"/>
      <c r="G230" s="54"/>
      <c r="H230" s="9"/>
      <c r="I230" s="1"/>
      <c r="J230" s="13"/>
      <c r="K230" s="1"/>
      <c r="L230" s="13"/>
      <c r="M230" s="1"/>
      <c r="N230" s="13"/>
      <c r="O230" s="1"/>
      <c r="P230" s="13"/>
      <c r="Q230" s="1"/>
      <c r="R230" s="13"/>
      <c r="S230" s="1"/>
      <c r="T230" s="13"/>
      <c r="U230" s="1"/>
      <c r="V230" s="13"/>
      <c r="X230" s="13"/>
    </row>
    <row r="231" spans="6:24" ht="15">
      <c r="F231" s="11"/>
      <c r="G231" s="54"/>
      <c r="H231" s="9"/>
      <c r="I231" s="1"/>
      <c r="J231" s="13"/>
      <c r="K231" s="1"/>
      <c r="L231" s="13"/>
      <c r="M231" s="1"/>
      <c r="N231" s="13"/>
      <c r="O231" s="1"/>
      <c r="P231" s="13"/>
      <c r="Q231" s="1"/>
      <c r="R231" s="13"/>
      <c r="S231" s="1"/>
      <c r="T231" s="13"/>
      <c r="U231" s="1"/>
      <c r="V231" s="13"/>
      <c r="X231" s="13"/>
    </row>
    <row r="232" spans="6:24" ht="15">
      <c r="F232" s="11"/>
      <c r="G232" s="54"/>
      <c r="H232" s="9"/>
      <c r="I232" s="1"/>
      <c r="J232" s="13"/>
      <c r="K232" s="1"/>
      <c r="L232" s="13"/>
      <c r="M232" s="1"/>
      <c r="N232" s="13"/>
      <c r="O232" s="1"/>
      <c r="P232" s="13"/>
      <c r="Q232" s="1"/>
      <c r="R232" s="13"/>
      <c r="S232" s="1"/>
      <c r="T232" s="13"/>
      <c r="U232" s="1"/>
      <c r="V232" s="13"/>
      <c r="X232" s="13"/>
    </row>
    <row r="233" spans="6:24" ht="15">
      <c r="F233" s="11"/>
      <c r="G233" s="54"/>
      <c r="H233" s="9"/>
      <c r="I233" s="1"/>
      <c r="J233" s="13"/>
      <c r="K233" s="1"/>
      <c r="L233" s="13"/>
      <c r="M233" s="1"/>
      <c r="N233" s="13"/>
      <c r="O233" s="1"/>
      <c r="P233" s="13"/>
      <c r="Q233" s="1"/>
      <c r="R233" s="13"/>
      <c r="S233" s="1"/>
      <c r="T233" s="13"/>
      <c r="U233" s="1"/>
      <c r="V233" s="13"/>
      <c r="X233" s="13"/>
    </row>
    <row r="234" spans="6:24" ht="15">
      <c r="F234" s="11"/>
      <c r="G234" s="54"/>
      <c r="H234" s="9"/>
      <c r="I234" s="1"/>
      <c r="J234" s="13"/>
      <c r="K234" s="1"/>
      <c r="L234" s="13"/>
      <c r="M234" s="1"/>
      <c r="N234" s="13"/>
      <c r="O234" s="1"/>
      <c r="P234" s="13"/>
      <c r="Q234" s="1"/>
      <c r="R234" s="13"/>
      <c r="S234" s="1"/>
      <c r="T234" s="13"/>
      <c r="U234" s="1"/>
      <c r="V234" s="13"/>
      <c r="X234" s="13"/>
    </row>
    <row r="235" spans="6:24" ht="15">
      <c r="F235" s="11"/>
      <c r="G235" s="54"/>
      <c r="H235" s="9"/>
      <c r="I235" s="1"/>
      <c r="J235" s="13"/>
      <c r="K235" s="1"/>
      <c r="L235" s="13"/>
      <c r="M235" s="1"/>
      <c r="N235" s="13"/>
      <c r="O235" s="1"/>
      <c r="P235" s="13"/>
      <c r="Q235" s="1"/>
      <c r="R235" s="13"/>
      <c r="S235" s="1"/>
      <c r="T235" s="13"/>
      <c r="U235" s="1"/>
      <c r="V235" s="13"/>
      <c r="X235" s="13"/>
    </row>
    <row r="236" spans="6:24" ht="15">
      <c r="F236" s="11"/>
      <c r="G236" s="54"/>
      <c r="H236" s="9"/>
      <c r="I236" s="1"/>
      <c r="J236" s="13"/>
      <c r="K236" s="1"/>
      <c r="L236" s="13"/>
      <c r="M236" s="1"/>
      <c r="N236" s="13"/>
      <c r="O236" s="1"/>
      <c r="P236" s="13"/>
      <c r="Q236" s="1"/>
      <c r="R236" s="13"/>
      <c r="S236" s="1"/>
      <c r="T236" s="13"/>
      <c r="U236" s="1"/>
      <c r="V236" s="13"/>
      <c r="X236" s="13"/>
    </row>
    <row r="237" spans="6:24" ht="15">
      <c r="F237" s="11"/>
      <c r="G237" s="54"/>
      <c r="H237" s="9"/>
      <c r="I237" s="1"/>
      <c r="J237" s="13"/>
      <c r="K237" s="1"/>
      <c r="L237" s="13"/>
      <c r="M237" s="1"/>
      <c r="N237" s="13"/>
      <c r="O237" s="1"/>
      <c r="P237" s="13"/>
      <c r="Q237" s="1"/>
      <c r="R237" s="13"/>
      <c r="S237" s="1"/>
      <c r="T237" s="13"/>
      <c r="U237" s="1"/>
      <c r="V237" s="13"/>
      <c r="X237" s="13"/>
    </row>
    <row r="238" spans="6:24" ht="15">
      <c r="F238" s="11"/>
      <c r="G238" s="54"/>
      <c r="H238" s="9"/>
      <c r="I238" s="1"/>
      <c r="J238" s="13"/>
      <c r="K238" s="1"/>
      <c r="L238" s="13"/>
      <c r="M238" s="1"/>
      <c r="N238" s="13"/>
      <c r="O238" s="1"/>
      <c r="P238" s="13"/>
      <c r="Q238" s="1"/>
      <c r="R238" s="13"/>
      <c r="S238" s="1"/>
      <c r="T238" s="13"/>
      <c r="U238" s="1"/>
      <c r="V238" s="13"/>
      <c r="X238" s="13"/>
    </row>
    <row r="239" spans="6:24" ht="15">
      <c r="F239" s="11"/>
      <c r="G239" s="54"/>
      <c r="H239" s="9"/>
      <c r="I239" s="1"/>
      <c r="J239" s="13"/>
      <c r="K239" s="1"/>
      <c r="L239" s="13"/>
      <c r="M239" s="1"/>
      <c r="N239" s="13"/>
      <c r="O239" s="1"/>
      <c r="P239" s="13"/>
      <c r="Q239" s="1"/>
      <c r="R239" s="13"/>
      <c r="S239" s="1"/>
      <c r="T239" s="13"/>
      <c r="U239" s="1"/>
      <c r="V239" s="13"/>
      <c r="X239" s="13"/>
    </row>
    <row r="240" spans="6:24" ht="15">
      <c r="F240" s="11"/>
      <c r="G240" s="54"/>
      <c r="H240" s="9"/>
      <c r="I240" s="1"/>
      <c r="J240" s="13"/>
      <c r="K240" s="1"/>
      <c r="L240" s="13"/>
      <c r="M240" s="1"/>
      <c r="N240" s="13"/>
      <c r="O240" s="1"/>
      <c r="P240" s="13"/>
      <c r="Q240" s="1"/>
      <c r="R240" s="13"/>
      <c r="S240" s="1"/>
      <c r="T240" s="13"/>
      <c r="U240" s="1"/>
      <c r="V240" s="13"/>
      <c r="X240" s="13"/>
    </row>
    <row r="241" spans="6:24" ht="15">
      <c r="F241" s="11"/>
      <c r="G241" s="54"/>
      <c r="H241" s="9"/>
      <c r="I241" s="1"/>
      <c r="J241" s="13"/>
      <c r="K241" s="1"/>
      <c r="L241" s="13"/>
      <c r="M241" s="1"/>
      <c r="N241" s="13"/>
      <c r="O241" s="1"/>
      <c r="P241" s="13"/>
      <c r="Q241" s="1"/>
      <c r="R241" s="13"/>
      <c r="S241" s="1"/>
      <c r="T241" s="13"/>
      <c r="U241" s="1"/>
      <c r="V241" s="13"/>
      <c r="X241" s="13"/>
    </row>
    <row r="242" spans="6:24" ht="15">
      <c r="F242" s="11"/>
      <c r="G242" s="54"/>
      <c r="H242" s="9"/>
      <c r="I242" s="1"/>
      <c r="J242" s="13"/>
      <c r="K242" s="1"/>
      <c r="L242" s="13"/>
      <c r="M242" s="1"/>
      <c r="N242" s="13"/>
      <c r="O242" s="1"/>
      <c r="P242" s="13"/>
      <c r="Q242" s="1"/>
      <c r="R242" s="13"/>
      <c r="S242" s="1"/>
      <c r="T242" s="13"/>
      <c r="U242" s="1"/>
      <c r="V242" s="13"/>
      <c r="X242" s="13"/>
    </row>
    <row r="243" spans="6:24" ht="15">
      <c r="F243" s="11"/>
      <c r="G243" s="54"/>
      <c r="H243" s="9"/>
      <c r="I243" s="1"/>
      <c r="J243" s="13"/>
      <c r="K243" s="1"/>
      <c r="L243" s="13"/>
      <c r="M243" s="1"/>
      <c r="N243" s="13"/>
      <c r="O243" s="1"/>
      <c r="P243" s="13"/>
      <c r="Q243" s="1"/>
      <c r="R243" s="13"/>
      <c r="S243" s="1"/>
      <c r="T243" s="13"/>
      <c r="U243" s="1"/>
      <c r="V243" s="13"/>
      <c r="X243" s="13"/>
    </row>
    <row r="244" spans="6:24" ht="15">
      <c r="F244" s="11"/>
      <c r="G244" s="54"/>
      <c r="H244" s="9"/>
      <c r="I244" s="1"/>
      <c r="J244" s="13"/>
      <c r="K244" s="1"/>
      <c r="L244" s="13"/>
      <c r="M244" s="1"/>
      <c r="N244" s="13"/>
      <c r="O244" s="1"/>
      <c r="P244" s="13"/>
      <c r="Q244" s="1"/>
      <c r="R244" s="13"/>
      <c r="S244" s="1"/>
      <c r="T244" s="13"/>
      <c r="U244" s="1"/>
      <c r="V244" s="13"/>
      <c r="X244" s="13"/>
    </row>
    <row r="245" spans="6:24" ht="15">
      <c r="F245" s="11"/>
      <c r="G245" s="54"/>
      <c r="H245" s="9"/>
      <c r="I245" s="1"/>
      <c r="J245" s="13"/>
      <c r="K245" s="1"/>
      <c r="L245" s="13"/>
      <c r="M245" s="1"/>
      <c r="N245" s="13"/>
      <c r="O245" s="1"/>
      <c r="P245" s="13"/>
      <c r="Q245" s="1"/>
      <c r="R245" s="13"/>
      <c r="S245" s="1"/>
      <c r="T245" s="13"/>
      <c r="U245" s="1"/>
      <c r="V245" s="13"/>
      <c r="X245" s="13"/>
    </row>
    <row r="246" spans="6:24" ht="15">
      <c r="F246" s="11"/>
      <c r="G246" s="54"/>
      <c r="H246" s="9"/>
      <c r="I246" s="1"/>
      <c r="J246" s="13"/>
      <c r="K246" s="1"/>
      <c r="L246" s="13"/>
      <c r="M246" s="1"/>
      <c r="N246" s="13"/>
      <c r="O246" s="1"/>
      <c r="P246" s="13"/>
      <c r="Q246" s="1"/>
      <c r="R246" s="13"/>
      <c r="S246" s="1"/>
      <c r="T246" s="13"/>
      <c r="U246" s="1"/>
      <c r="V246" s="13"/>
      <c r="X246" s="13"/>
    </row>
    <row r="247" spans="6:24" ht="15">
      <c r="F247" s="11"/>
      <c r="G247" s="54"/>
      <c r="H247" s="9"/>
      <c r="I247" s="1"/>
      <c r="J247" s="13"/>
      <c r="K247" s="1"/>
      <c r="L247" s="13"/>
      <c r="M247" s="1"/>
      <c r="N247" s="13"/>
      <c r="O247" s="1"/>
      <c r="P247" s="13"/>
      <c r="Q247" s="1"/>
      <c r="R247" s="13"/>
      <c r="S247" s="1"/>
      <c r="T247" s="13"/>
      <c r="U247" s="1"/>
      <c r="V247" s="13"/>
      <c r="X247" s="13"/>
    </row>
    <row r="248" spans="6:24" ht="15">
      <c r="F248" s="11"/>
      <c r="G248" s="54"/>
      <c r="H248" s="9"/>
      <c r="I248" s="1"/>
      <c r="J248" s="13"/>
      <c r="K248" s="1"/>
      <c r="L248" s="13"/>
      <c r="M248" s="1"/>
      <c r="N248" s="13"/>
      <c r="O248" s="1"/>
      <c r="P248" s="13"/>
      <c r="Q248" s="1"/>
      <c r="R248" s="13"/>
      <c r="S248" s="1"/>
      <c r="T248" s="13"/>
      <c r="U248" s="1"/>
      <c r="V248" s="13"/>
      <c r="X248" s="13"/>
    </row>
    <row r="249" spans="6:24" ht="15">
      <c r="F249" s="11"/>
      <c r="G249" s="54"/>
      <c r="H249" s="9"/>
      <c r="I249" s="1"/>
      <c r="J249" s="13"/>
      <c r="K249" s="1"/>
      <c r="L249" s="13"/>
      <c r="M249" s="1"/>
      <c r="N249" s="13"/>
      <c r="O249" s="1"/>
      <c r="P249" s="13"/>
      <c r="Q249" s="1"/>
      <c r="R249" s="13"/>
      <c r="S249" s="1"/>
      <c r="T249" s="13"/>
      <c r="U249" s="1"/>
      <c r="V249" s="13"/>
      <c r="X249" s="13"/>
    </row>
    <row r="250" spans="6:24" ht="15">
      <c r="F250" s="11"/>
      <c r="G250" s="54"/>
      <c r="H250" s="9"/>
      <c r="I250" s="1"/>
      <c r="J250" s="13"/>
      <c r="K250" s="1"/>
      <c r="L250" s="13"/>
      <c r="M250" s="1"/>
      <c r="N250" s="13"/>
      <c r="O250" s="1"/>
      <c r="P250" s="13"/>
      <c r="Q250" s="1"/>
      <c r="R250" s="13"/>
      <c r="S250" s="1"/>
      <c r="T250" s="13"/>
      <c r="U250" s="1"/>
      <c r="V250" s="13"/>
      <c r="X250" s="13"/>
    </row>
    <row r="251" spans="6:24" ht="15">
      <c r="F251" s="11"/>
      <c r="G251" s="54"/>
      <c r="H251" s="9"/>
      <c r="I251" s="1"/>
      <c r="J251" s="13"/>
      <c r="K251" s="1"/>
      <c r="L251" s="13"/>
      <c r="M251" s="1"/>
      <c r="N251" s="13"/>
      <c r="O251" s="1"/>
      <c r="P251" s="13"/>
      <c r="Q251" s="1"/>
      <c r="R251" s="13"/>
      <c r="S251" s="1"/>
      <c r="T251" s="13"/>
      <c r="U251" s="1"/>
      <c r="V251" s="13"/>
      <c r="X251" s="13"/>
    </row>
    <row r="252" spans="6:24" ht="15">
      <c r="F252" s="11"/>
      <c r="G252" s="54"/>
      <c r="H252" s="9"/>
      <c r="I252" s="1"/>
      <c r="J252" s="13"/>
      <c r="K252" s="1"/>
      <c r="L252" s="13"/>
      <c r="M252" s="1"/>
      <c r="N252" s="13"/>
      <c r="O252" s="1"/>
      <c r="P252" s="13"/>
      <c r="Q252" s="1"/>
      <c r="R252" s="13"/>
      <c r="S252" s="1"/>
      <c r="T252" s="13"/>
      <c r="U252" s="1"/>
      <c r="V252" s="13"/>
      <c r="X252" s="13"/>
    </row>
    <row r="253" spans="6:24" ht="15">
      <c r="F253" s="11"/>
      <c r="G253" s="54"/>
      <c r="H253" s="9"/>
      <c r="I253" s="1"/>
      <c r="J253" s="13"/>
      <c r="K253" s="1"/>
      <c r="L253" s="13"/>
      <c r="M253" s="1"/>
      <c r="N253" s="13"/>
      <c r="O253" s="1"/>
      <c r="P253" s="13"/>
      <c r="Q253" s="1"/>
      <c r="R253" s="13"/>
      <c r="S253" s="1"/>
      <c r="T253" s="13"/>
      <c r="U253" s="1"/>
      <c r="V253" s="13"/>
      <c r="X253" s="13"/>
    </row>
    <row r="254" spans="6:24" ht="15">
      <c r="F254" s="11"/>
      <c r="G254" s="54"/>
      <c r="H254" s="9"/>
      <c r="I254" s="1"/>
      <c r="J254" s="13"/>
      <c r="K254" s="1"/>
      <c r="L254" s="13"/>
      <c r="M254" s="1"/>
      <c r="N254" s="13"/>
      <c r="O254" s="1"/>
      <c r="P254" s="13"/>
      <c r="Q254" s="1"/>
      <c r="R254" s="13"/>
      <c r="S254" s="1"/>
      <c r="T254" s="13"/>
      <c r="U254" s="1"/>
      <c r="V254" s="13"/>
      <c r="X254" s="13"/>
    </row>
    <row r="255" spans="6:24" ht="15">
      <c r="F255" s="11"/>
      <c r="G255" s="54"/>
      <c r="H255" s="9"/>
      <c r="I255" s="1"/>
      <c r="J255" s="13"/>
      <c r="K255" s="1"/>
      <c r="L255" s="13"/>
      <c r="M255" s="1"/>
      <c r="N255" s="13"/>
      <c r="O255" s="1"/>
      <c r="P255" s="13"/>
      <c r="Q255" s="1"/>
      <c r="R255" s="13"/>
      <c r="S255" s="1"/>
      <c r="T255" s="13"/>
      <c r="U255" s="1"/>
      <c r="V255" s="13"/>
      <c r="X255" s="13"/>
    </row>
    <row r="256" spans="6:24" ht="15">
      <c r="F256" s="11"/>
      <c r="G256" s="54"/>
      <c r="H256" s="9"/>
      <c r="I256" s="1"/>
      <c r="J256" s="13"/>
      <c r="K256" s="1"/>
      <c r="L256" s="13"/>
      <c r="M256" s="1"/>
      <c r="N256" s="13"/>
      <c r="O256" s="1"/>
      <c r="P256" s="13"/>
      <c r="Q256" s="1"/>
      <c r="R256" s="13"/>
      <c r="S256" s="1"/>
      <c r="T256" s="13"/>
      <c r="U256" s="1"/>
      <c r="V256" s="13"/>
      <c r="X256" s="13"/>
    </row>
    <row r="257" spans="6:24" ht="15">
      <c r="F257" s="11"/>
      <c r="G257" s="54"/>
      <c r="H257" s="9"/>
      <c r="I257" s="1"/>
      <c r="J257" s="13"/>
      <c r="K257" s="1"/>
      <c r="L257" s="13"/>
      <c r="M257" s="1"/>
      <c r="N257" s="13"/>
      <c r="O257" s="1"/>
      <c r="P257" s="13"/>
      <c r="Q257" s="1"/>
      <c r="R257" s="13"/>
      <c r="S257" s="1"/>
      <c r="T257" s="13"/>
      <c r="U257" s="1"/>
      <c r="V257" s="13"/>
      <c r="X257" s="13"/>
    </row>
    <row r="258" spans="6:24" ht="15">
      <c r="F258" s="11"/>
      <c r="G258" s="54"/>
      <c r="H258" s="9"/>
      <c r="I258" s="1"/>
      <c r="J258" s="13"/>
      <c r="K258" s="1"/>
      <c r="L258" s="13"/>
      <c r="M258" s="1"/>
      <c r="N258" s="13"/>
      <c r="O258" s="1"/>
      <c r="P258" s="13"/>
      <c r="Q258" s="1"/>
      <c r="R258" s="13"/>
      <c r="S258" s="1"/>
      <c r="T258" s="13"/>
      <c r="U258" s="1"/>
      <c r="V258" s="13"/>
      <c r="X258" s="13"/>
    </row>
    <row r="259" spans="6:24" ht="15">
      <c r="F259" s="11"/>
      <c r="G259" s="54"/>
      <c r="H259" s="9"/>
      <c r="I259" s="1"/>
      <c r="J259" s="13"/>
      <c r="K259" s="1"/>
      <c r="L259" s="13"/>
      <c r="M259" s="1"/>
      <c r="N259" s="13"/>
      <c r="O259" s="1"/>
      <c r="P259" s="13"/>
      <c r="Q259" s="1"/>
      <c r="R259" s="13"/>
      <c r="S259" s="1"/>
      <c r="T259" s="13"/>
      <c r="U259" s="1"/>
      <c r="V259" s="13"/>
      <c r="X259" s="13"/>
    </row>
    <row r="260" spans="6:24" ht="15">
      <c r="F260" s="11"/>
      <c r="G260" s="54"/>
      <c r="H260" s="9"/>
      <c r="I260" s="1"/>
      <c r="J260" s="13"/>
      <c r="K260" s="1"/>
      <c r="L260" s="13"/>
      <c r="M260" s="1"/>
      <c r="N260" s="13"/>
      <c r="O260" s="1"/>
      <c r="P260" s="13"/>
      <c r="Q260" s="1"/>
      <c r="R260" s="13"/>
      <c r="S260" s="1"/>
      <c r="T260" s="13"/>
      <c r="U260" s="1"/>
      <c r="V260" s="13"/>
      <c r="X260" s="13"/>
    </row>
    <row r="261" spans="6:24" ht="15">
      <c r="F261" s="11"/>
      <c r="G261" s="54"/>
      <c r="H261" s="9"/>
      <c r="I261" s="1"/>
      <c r="J261" s="13"/>
      <c r="K261" s="1"/>
      <c r="L261" s="13"/>
      <c r="M261" s="1"/>
      <c r="N261" s="13"/>
      <c r="O261" s="1"/>
      <c r="P261" s="13"/>
      <c r="Q261" s="1"/>
      <c r="R261" s="13"/>
      <c r="S261" s="1"/>
      <c r="T261" s="13"/>
      <c r="U261" s="1"/>
      <c r="V261" s="13"/>
      <c r="X261" s="13"/>
    </row>
    <row r="262" spans="6:24" ht="15">
      <c r="F262" s="11"/>
      <c r="G262" s="54"/>
      <c r="H262" s="9"/>
      <c r="I262" s="1"/>
      <c r="J262" s="13"/>
      <c r="K262" s="1"/>
      <c r="L262" s="13"/>
      <c r="M262" s="1"/>
      <c r="N262" s="13"/>
      <c r="O262" s="1"/>
      <c r="P262" s="13"/>
      <c r="Q262" s="1"/>
      <c r="R262" s="13"/>
      <c r="S262" s="1"/>
      <c r="T262" s="13"/>
      <c r="U262" s="1"/>
      <c r="V262" s="13"/>
      <c r="X262" s="13"/>
    </row>
    <row r="263" spans="6:24" ht="15">
      <c r="F263" s="11"/>
      <c r="G263" s="54"/>
      <c r="H263" s="9"/>
      <c r="I263" s="1"/>
      <c r="J263" s="13"/>
      <c r="K263" s="1"/>
      <c r="L263" s="13"/>
      <c r="M263" s="1"/>
      <c r="N263" s="13"/>
      <c r="O263" s="1"/>
      <c r="P263" s="13"/>
      <c r="Q263" s="1"/>
      <c r="R263" s="13"/>
      <c r="S263" s="1"/>
      <c r="T263" s="13"/>
      <c r="U263" s="1"/>
      <c r="V263" s="13"/>
      <c r="X263" s="13"/>
    </row>
    <row r="264" spans="6:24" ht="15">
      <c r="F264" s="11"/>
      <c r="G264" s="54"/>
      <c r="H264" s="9"/>
      <c r="I264" s="1"/>
      <c r="J264" s="13"/>
      <c r="K264" s="1"/>
      <c r="L264" s="13"/>
      <c r="M264" s="1"/>
      <c r="N264" s="13"/>
      <c r="O264" s="1"/>
      <c r="P264" s="13"/>
      <c r="Q264" s="1"/>
      <c r="R264" s="13"/>
      <c r="S264" s="1"/>
      <c r="T264" s="13"/>
      <c r="U264" s="1"/>
      <c r="V264" s="13"/>
      <c r="X264" s="13"/>
    </row>
    <row r="265" spans="6:24" ht="15">
      <c r="F265" s="11"/>
      <c r="G265" s="54"/>
      <c r="H265" s="9"/>
      <c r="I265" s="1"/>
      <c r="J265" s="13"/>
      <c r="K265" s="1"/>
      <c r="L265" s="13"/>
      <c r="M265" s="1"/>
      <c r="N265" s="13"/>
      <c r="O265" s="1"/>
      <c r="P265" s="13"/>
      <c r="Q265" s="1"/>
      <c r="R265" s="13"/>
      <c r="S265" s="1"/>
      <c r="T265" s="13"/>
      <c r="U265" s="1"/>
      <c r="V265" s="13"/>
      <c r="X265" s="13"/>
    </row>
    <row r="266" spans="6:24" ht="15">
      <c r="F266" s="11"/>
      <c r="G266" s="54"/>
      <c r="H266" s="9"/>
      <c r="I266" s="1"/>
      <c r="J266" s="13"/>
      <c r="K266" s="1"/>
      <c r="L266" s="13"/>
      <c r="M266" s="1"/>
      <c r="N266" s="13"/>
      <c r="O266" s="1"/>
      <c r="P266" s="13"/>
      <c r="Q266" s="1"/>
      <c r="R266" s="13"/>
      <c r="S266" s="1"/>
      <c r="T266" s="13"/>
      <c r="U266" s="1"/>
      <c r="V266" s="13"/>
      <c r="X266" s="13"/>
    </row>
    <row r="267" spans="6:24" ht="15">
      <c r="F267" s="11"/>
      <c r="G267" s="54"/>
      <c r="H267" s="9"/>
      <c r="I267" s="1"/>
      <c r="J267" s="13"/>
      <c r="K267" s="1"/>
      <c r="L267" s="13"/>
      <c r="M267" s="1"/>
      <c r="N267" s="13"/>
      <c r="O267" s="1"/>
      <c r="P267" s="13"/>
      <c r="Q267" s="1"/>
      <c r="R267" s="13"/>
      <c r="S267" s="1"/>
      <c r="T267" s="13"/>
      <c r="U267" s="1"/>
      <c r="V267" s="13"/>
      <c r="X267" s="13"/>
    </row>
    <row r="268" spans="6:24" ht="15">
      <c r="F268" s="11"/>
      <c r="G268" s="54"/>
      <c r="H268" s="9"/>
      <c r="I268" s="1"/>
      <c r="J268" s="13"/>
      <c r="K268" s="1"/>
      <c r="L268" s="13"/>
      <c r="M268" s="1"/>
      <c r="N268" s="13"/>
      <c r="O268" s="1"/>
      <c r="P268" s="13"/>
      <c r="Q268" s="1"/>
      <c r="R268" s="13"/>
      <c r="S268" s="1"/>
      <c r="T268" s="13"/>
      <c r="U268" s="1"/>
      <c r="V268" s="13"/>
      <c r="X268" s="13"/>
    </row>
    <row r="269" spans="6:24" ht="15">
      <c r="F269" s="11"/>
      <c r="G269" s="54"/>
      <c r="H269" s="9"/>
      <c r="I269" s="1"/>
      <c r="J269" s="13"/>
      <c r="K269" s="1"/>
      <c r="L269" s="13"/>
      <c r="M269" s="1"/>
      <c r="N269" s="13"/>
      <c r="O269" s="1"/>
      <c r="P269" s="13"/>
      <c r="Q269" s="1"/>
      <c r="R269" s="13"/>
      <c r="S269" s="1"/>
      <c r="T269" s="13"/>
      <c r="U269" s="1"/>
      <c r="V269" s="13"/>
      <c r="X269" s="13"/>
    </row>
    <row r="270" spans="6:24" ht="15">
      <c r="F270" s="11"/>
      <c r="G270" s="54"/>
      <c r="H270" s="9"/>
      <c r="I270" s="1"/>
      <c r="J270" s="13"/>
      <c r="K270" s="1"/>
      <c r="L270" s="13"/>
      <c r="M270" s="1"/>
      <c r="N270" s="13"/>
      <c r="O270" s="1"/>
      <c r="P270" s="13"/>
      <c r="Q270" s="1"/>
      <c r="R270" s="13"/>
      <c r="S270" s="1"/>
      <c r="T270" s="13"/>
      <c r="U270" s="1"/>
      <c r="V270" s="13"/>
      <c r="X270" s="13"/>
    </row>
    <row r="271" spans="6:24" ht="15">
      <c r="F271" s="11"/>
      <c r="G271" s="54"/>
      <c r="H271" s="9"/>
      <c r="I271" s="1"/>
      <c r="J271" s="13"/>
      <c r="K271" s="1"/>
      <c r="L271" s="13"/>
      <c r="M271" s="1"/>
      <c r="N271" s="13"/>
      <c r="O271" s="1"/>
      <c r="P271" s="13"/>
      <c r="Q271" s="1"/>
      <c r="R271" s="13"/>
      <c r="S271" s="1"/>
      <c r="T271" s="13"/>
      <c r="U271" s="1"/>
      <c r="V271" s="13"/>
      <c r="X271" s="13"/>
    </row>
    <row r="272" spans="6:24" ht="15">
      <c r="F272" s="11"/>
      <c r="G272" s="54"/>
      <c r="H272" s="9"/>
      <c r="I272" s="1"/>
      <c r="J272" s="13"/>
      <c r="K272" s="1"/>
      <c r="L272" s="13"/>
      <c r="M272" s="1"/>
      <c r="N272" s="13"/>
      <c r="O272" s="1"/>
      <c r="P272" s="13"/>
      <c r="Q272" s="1"/>
      <c r="R272" s="13"/>
      <c r="S272" s="1"/>
      <c r="T272" s="13"/>
      <c r="U272" s="1"/>
      <c r="V272" s="13"/>
      <c r="X272" s="13"/>
    </row>
    <row r="273" spans="6:24" ht="15">
      <c r="F273" s="11"/>
      <c r="G273" s="54"/>
      <c r="H273" s="9"/>
      <c r="I273" s="1"/>
      <c r="J273" s="13"/>
      <c r="K273" s="1"/>
      <c r="L273" s="13"/>
      <c r="M273" s="1"/>
      <c r="N273" s="13"/>
      <c r="O273" s="1"/>
      <c r="P273" s="13"/>
      <c r="Q273" s="1"/>
      <c r="R273" s="13"/>
      <c r="S273" s="1"/>
      <c r="T273" s="13"/>
      <c r="U273" s="1"/>
      <c r="V273" s="13"/>
      <c r="X273" s="13"/>
    </row>
    <row r="274" spans="6:24" ht="15">
      <c r="F274" s="11"/>
      <c r="G274" s="54"/>
      <c r="H274" s="9"/>
      <c r="I274" s="1"/>
      <c r="J274" s="13"/>
      <c r="K274" s="1"/>
      <c r="L274" s="13"/>
      <c r="M274" s="1"/>
      <c r="N274" s="13"/>
      <c r="O274" s="1"/>
      <c r="P274" s="13"/>
      <c r="Q274" s="1"/>
      <c r="R274" s="13"/>
      <c r="S274" s="1"/>
      <c r="T274" s="13"/>
      <c r="U274" s="1"/>
      <c r="V274" s="13"/>
      <c r="X274" s="13"/>
    </row>
    <row r="275" spans="6:24" ht="15">
      <c r="F275" s="11"/>
      <c r="G275" s="54"/>
      <c r="H275" s="9"/>
      <c r="I275" s="1"/>
      <c r="J275" s="13"/>
      <c r="K275" s="1"/>
      <c r="L275" s="13"/>
      <c r="M275" s="1"/>
      <c r="N275" s="13"/>
      <c r="O275" s="1"/>
      <c r="P275" s="13"/>
      <c r="Q275" s="1"/>
      <c r="R275" s="13"/>
      <c r="S275" s="1"/>
      <c r="T275" s="13"/>
      <c r="U275" s="1"/>
      <c r="V275" s="13"/>
      <c r="X275" s="13"/>
    </row>
    <row r="276" spans="6:24" ht="15">
      <c r="F276" s="11"/>
      <c r="G276" s="54"/>
      <c r="H276" s="9"/>
      <c r="I276" s="1"/>
      <c r="J276" s="13"/>
      <c r="K276" s="1"/>
      <c r="L276" s="13"/>
      <c r="M276" s="1"/>
      <c r="N276" s="13"/>
      <c r="O276" s="1"/>
      <c r="P276" s="13"/>
      <c r="Q276" s="1"/>
      <c r="R276" s="13"/>
      <c r="S276" s="1"/>
      <c r="T276" s="13"/>
      <c r="U276" s="1"/>
      <c r="V276" s="13"/>
      <c r="X276" s="13"/>
    </row>
    <row r="277" spans="6:24" ht="15">
      <c r="F277" s="11"/>
      <c r="G277" s="54"/>
      <c r="H277" s="9"/>
      <c r="I277" s="1"/>
      <c r="J277" s="13"/>
      <c r="K277" s="1"/>
      <c r="L277" s="13"/>
      <c r="M277" s="1"/>
      <c r="N277" s="13"/>
      <c r="O277" s="1"/>
      <c r="P277" s="13"/>
      <c r="Q277" s="1"/>
      <c r="R277" s="13"/>
      <c r="S277" s="1"/>
      <c r="T277" s="13"/>
      <c r="U277" s="1"/>
      <c r="V277" s="13"/>
      <c r="X277" s="13"/>
    </row>
    <row r="278" spans="6:24" ht="15">
      <c r="F278" s="11"/>
      <c r="G278" s="54"/>
      <c r="H278" s="9"/>
      <c r="I278" s="1"/>
      <c r="J278" s="13"/>
      <c r="K278" s="1"/>
      <c r="L278" s="13"/>
      <c r="M278" s="1"/>
      <c r="N278" s="13"/>
      <c r="O278" s="1"/>
      <c r="P278" s="13"/>
      <c r="Q278" s="1"/>
      <c r="R278" s="13"/>
      <c r="S278" s="1"/>
      <c r="T278" s="13"/>
      <c r="U278" s="1"/>
      <c r="V278" s="13"/>
      <c r="X278" s="13"/>
    </row>
    <row r="279" spans="6:24" ht="15">
      <c r="F279" s="11"/>
      <c r="G279" s="54"/>
      <c r="H279" s="9"/>
      <c r="I279" s="1"/>
      <c r="J279" s="13"/>
      <c r="K279" s="1"/>
      <c r="L279" s="13"/>
      <c r="M279" s="1"/>
      <c r="N279" s="13"/>
      <c r="O279" s="1"/>
      <c r="P279" s="13"/>
      <c r="Q279" s="1"/>
      <c r="R279" s="13"/>
      <c r="S279" s="1"/>
      <c r="T279" s="13"/>
      <c r="U279" s="1"/>
      <c r="V279" s="13"/>
      <c r="X279" s="13"/>
    </row>
    <row r="280" spans="6:24" ht="15">
      <c r="F280" s="11"/>
      <c r="G280" s="54"/>
      <c r="H280" s="9"/>
      <c r="I280" s="1"/>
      <c r="J280" s="13"/>
      <c r="K280" s="1"/>
      <c r="L280" s="13"/>
      <c r="M280" s="1"/>
      <c r="N280" s="13"/>
      <c r="O280" s="1"/>
      <c r="P280" s="13"/>
      <c r="Q280" s="1"/>
      <c r="R280" s="13"/>
      <c r="S280" s="1"/>
      <c r="T280" s="13"/>
      <c r="U280" s="1"/>
      <c r="V280" s="13"/>
      <c r="X280" s="13"/>
    </row>
    <row r="281" spans="6:24" ht="15">
      <c r="F281" s="11"/>
      <c r="G281" s="54"/>
      <c r="H281" s="9"/>
      <c r="I281" s="1"/>
      <c r="J281" s="13"/>
      <c r="K281" s="1"/>
      <c r="L281" s="13"/>
      <c r="M281" s="1"/>
      <c r="N281" s="13"/>
      <c r="O281" s="1"/>
      <c r="P281" s="13"/>
      <c r="Q281" s="1"/>
      <c r="R281" s="13"/>
      <c r="S281" s="1"/>
      <c r="T281" s="13"/>
      <c r="U281" s="1"/>
      <c r="V281" s="13"/>
      <c r="X281" s="13"/>
    </row>
    <row r="282" spans="6:24" ht="15">
      <c r="F282" s="11"/>
      <c r="G282" s="54"/>
      <c r="H282" s="9"/>
      <c r="I282" s="1"/>
      <c r="J282" s="13"/>
      <c r="K282" s="1"/>
      <c r="L282" s="13"/>
      <c r="M282" s="1"/>
      <c r="N282" s="13"/>
      <c r="O282" s="1"/>
      <c r="P282" s="13"/>
      <c r="Q282" s="1"/>
      <c r="R282" s="13"/>
      <c r="S282" s="1"/>
      <c r="T282" s="13"/>
      <c r="U282" s="1"/>
      <c r="V282" s="13"/>
      <c r="X282" s="13"/>
    </row>
    <row r="283" spans="6:24" ht="15">
      <c r="F283" s="11"/>
      <c r="G283" s="54"/>
      <c r="H283" s="9"/>
      <c r="I283" s="1"/>
      <c r="J283" s="13"/>
      <c r="K283" s="1"/>
      <c r="L283" s="13"/>
      <c r="M283" s="1"/>
      <c r="N283" s="13"/>
      <c r="O283" s="1"/>
      <c r="P283" s="13"/>
      <c r="Q283" s="1"/>
      <c r="R283" s="13"/>
      <c r="S283" s="1"/>
      <c r="T283" s="13"/>
      <c r="U283" s="1"/>
      <c r="V283" s="13"/>
      <c r="X283" s="13"/>
    </row>
    <row r="284" spans="6:24" ht="15">
      <c r="F284" s="11"/>
      <c r="G284" s="54"/>
      <c r="H284" s="9"/>
      <c r="I284" s="1"/>
      <c r="J284" s="13"/>
      <c r="K284" s="1"/>
      <c r="L284" s="13"/>
      <c r="M284" s="1"/>
      <c r="N284" s="13"/>
      <c r="O284" s="1"/>
      <c r="P284" s="13"/>
      <c r="Q284" s="1"/>
      <c r="R284" s="13"/>
      <c r="S284" s="1"/>
      <c r="T284" s="13"/>
      <c r="U284" s="1"/>
      <c r="V284" s="13"/>
      <c r="X284" s="13"/>
    </row>
    <row r="285" spans="6:24" ht="15">
      <c r="F285" s="11"/>
      <c r="G285" s="54"/>
      <c r="H285" s="9"/>
      <c r="I285" s="1"/>
      <c r="J285" s="13"/>
      <c r="K285" s="1"/>
      <c r="L285" s="13"/>
      <c r="M285" s="1"/>
      <c r="N285" s="13"/>
      <c r="O285" s="1"/>
      <c r="P285" s="13"/>
      <c r="Q285" s="1"/>
      <c r="R285" s="13"/>
      <c r="S285" s="1"/>
      <c r="T285" s="13"/>
      <c r="U285" s="1"/>
      <c r="V285" s="13"/>
      <c r="X285" s="13"/>
    </row>
    <row r="286" spans="6:24" ht="15">
      <c r="F286" s="11"/>
      <c r="G286" s="54"/>
      <c r="H286" s="9"/>
      <c r="I286" s="1"/>
      <c r="J286" s="13"/>
      <c r="K286" s="1"/>
      <c r="L286" s="13"/>
      <c r="M286" s="1"/>
      <c r="N286" s="13"/>
      <c r="O286" s="1"/>
      <c r="P286" s="13"/>
      <c r="Q286" s="1"/>
      <c r="R286" s="13"/>
      <c r="S286" s="1"/>
      <c r="T286" s="13"/>
      <c r="U286" s="1"/>
      <c r="V286" s="13"/>
      <c r="X286" s="13"/>
    </row>
    <row r="287" spans="6:24" ht="15">
      <c r="F287" s="11"/>
      <c r="G287" s="54"/>
      <c r="H287" s="9"/>
      <c r="I287" s="1"/>
      <c r="J287" s="13"/>
      <c r="K287" s="1"/>
      <c r="L287" s="13"/>
      <c r="M287" s="1"/>
      <c r="N287" s="13"/>
      <c r="O287" s="1"/>
      <c r="P287" s="13"/>
      <c r="Q287" s="1"/>
      <c r="R287" s="13"/>
      <c r="S287" s="1"/>
      <c r="T287" s="13"/>
      <c r="U287" s="1"/>
      <c r="V287" s="13"/>
      <c r="X287" s="13"/>
    </row>
    <row r="288" spans="6:24" ht="15">
      <c r="F288" s="11"/>
      <c r="G288" s="54"/>
      <c r="H288" s="9"/>
      <c r="I288" s="1"/>
      <c r="J288" s="13"/>
      <c r="K288" s="1"/>
      <c r="L288" s="13"/>
      <c r="M288" s="1"/>
      <c r="N288" s="13"/>
      <c r="O288" s="1"/>
      <c r="P288" s="13"/>
      <c r="Q288" s="1"/>
      <c r="R288" s="13"/>
      <c r="S288" s="1"/>
      <c r="T288" s="13"/>
      <c r="U288" s="1"/>
      <c r="V288" s="13"/>
      <c r="X288" s="13"/>
    </row>
    <row r="289" spans="6:24" ht="15">
      <c r="F289" s="11"/>
      <c r="G289" s="54"/>
      <c r="H289" s="9"/>
      <c r="I289" s="1"/>
      <c r="J289" s="13"/>
      <c r="K289" s="1"/>
      <c r="L289" s="13"/>
      <c r="M289" s="1"/>
      <c r="N289" s="13"/>
      <c r="O289" s="1"/>
      <c r="P289" s="13"/>
      <c r="Q289" s="1"/>
      <c r="R289" s="13"/>
      <c r="S289" s="1"/>
      <c r="T289" s="13"/>
      <c r="U289" s="1"/>
      <c r="V289" s="13"/>
      <c r="X289" s="13"/>
    </row>
    <row r="290" spans="6:24" ht="15">
      <c r="F290" s="11"/>
      <c r="G290" s="54"/>
      <c r="H290" s="9"/>
      <c r="I290" s="1"/>
      <c r="J290" s="13"/>
      <c r="K290" s="1"/>
      <c r="L290" s="13"/>
      <c r="M290" s="1"/>
      <c r="N290" s="13"/>
      <c r="O290" s="1"/>
      <c r="P290" s="13"/>
      <c r="Q290" s="1"/>
      <c r="R290" s="13"/>
      <c r="S290" s="1"/>
      <c r="T290" s="13"/>
      <c r="U290" s="1"/>
      <c r="V290" s="13"/>
      <c r="X290" s="13"/>
    </row>
    <row r="291" spans="6:24" ht="15">
      <c r="F291" s="11"/>
      <c r="G291" s="54"/>
      <c r="H291" s="9"/>
      <c r="I291" s="1"/>
      <c r="J291" s="13"/>
      <c r="K291" s="1"/>
      <c r="L291" s="13"/>
      <c r="M291" s="1"/>
      <c r="N291" s="13"/>
      <c r="O291" s="1"/>
      <c r="P291" s="13"/>
      <c r="Q291" s="1"/>
      <c r="R291" s="13"/>
      <c r="S291" s="1"/>
      <c r="T291" s="13"/>
      <c r="U291" s="1"/>
      <c r="V291" s="13"/>
      <c r="X291" s="13"/>
    </row>
    <row r="292" spans="6:24" ht="15">
      <c r="F292" s="11"/>
      <c r="G292" s="54"/>
      <c r="H292" s="9"/>
      <c r="I292" s="1"/>
      <c r="J292" s="13"/>
      <c r="K292" s="1"/>
      <c r="L292" s="13"/>
      <c r="M292" s="1"/>
      <c r="N292" s="13"/>
      <c r="O292" s="1"/>
      <c r="P292" s="13"/>
      <c r="Q292" s="1"/>
      <c r="R292" s="13"/>
      <c r="S292" s="1"/>
      <c r="T292" s="13"/>
      <c r="U292" s="1"/>
      <c r="V292" s="13"/>
      <c r="X292" s="13"/>
    </row>
    <row r="293" spans="6:24" ht="15">
      <c r="F293" s="11"/>
      <c r="G293" s="54"/>
      <c r="H293" s="9"/>
      <c r="I293" s="1"/>
      <c r="J293" s="13"/>
      <c r="K293" s="1"/>
      <c r="L293" s="13"/>
      <c r="M293" s="1"/>
      <c r="N293" s="13"/>
      <c r="O293" s="1"/>
      <c r="P293" s="13"/>
      <c r="Q293" s="1"/>
      <c r="R293" s="13"/>
      <c r="S293" s="1"/>
      <c r="T293" s="13"/>
      <c r="U293" s="1"/>
      <c r="V293" s="13"/>
      <c r="X293" s="13"/>
    </row>
    <row r="294" spans="6:24" ht="15">
      <c r="F294" s="11"/>
      <c r="G294" s="54"/>
      <c r="H294" s="9"/>
      <c r="I294" s="1"/>
      <c r="J294" s="13"/>
      <c r="K294" s="1"/>
      <c r="L294" s="13"/>
      <c r="M294" s="1"/>
      <c r="N294" s="13"/>
      <c r="O294" s="1"/>
      <c r="P294" s="13"/>
      <c r="Q294" s="1"/>
      <c r="R294" s="13"/>
      <c r="S294" s="1"/>
      <c r="T294" s="13"/>
      <c r="U294" s="1"/>
      <c r="V294" s="13"/>
      <c r="X294" s="13"/>
    </row>
    <row r="295" spans="6:24" ht="15">
      <c r="F295" s="11"/>
      <c r="G295" s="54"/>
      <c r="H295" s="9"/>
      <c r="I295" s="1"/>
      <c r="J295" s="13"/>
      <c r="K295" s="1"/>
      <c r="L295" s="13"/>
      <c r="M295" s="1"/>
      <c r="N295" s="13"/>
      <c r="O295" s="1"/>
      <c r="P295" s="13"/>
      <c r="Q295" s="1"/>
      <c r="R295" s="13"/>
      <c r="S295" s="1"/>
      <c r="T295" s="13"/>
      <c r="U295" s="1"/>
      <c r="V295" s="13"/>
      <c r="X295" s="13"/>
    </row>
    <row r="296" spans="6:24" ht="15">
      <c r="F296" s="11"/>
      <c r="G296" s="54"/>
      <c r="H296" s="9"/>
      <c r="I296" s="1"/>
      <c r="J296" s="13"/>
      <c r="K296" s="1"/>
      <c r="L296" s="13"/>
      <c r="M296" s="1"/>
      <c r="N296" s="13"/>
      <c r="O296" s="1"/>
      <c r="P296" s="13"/>
      <c r="Q296" s="1"/>
      <c r="R296" s="13"/>
      <c r="S296" s="1"/>
      <c r="T296" s="13"/>
      <c r="U296" s="1"/>
      <c r="V296" s="13"/>
      <c r="X296" s="13"/>
    </row>
    <row r="297" spans="6:24" ht="15">
      <c r="F297" s="11"/>
      <c r="G297" s="54"/>
      <c r="H297" s="9"/>
      <c r="I297" s="1"/>
      <c r="J297" s="13"/>
      <c r="K297" s="1"/>
      <c r="L297" s="13"/>
      <c r="M297" s="1"/>
      <c r="N297" s="13"/>
      <c r="O297" s="1"/>
      <c r="P297" s="13"/>
      <c r="Q297" s="1"/>
      <c r="R297" s="13"/>
      <c r="S297" s="1"/>
      <c r="T297" s="13"/>
      <c r="U297" s="1"/>
      <c r="V297" s="13"/>
      <c r="X297" s="13"/>
    </row>
    <row r="298" spans="6:24" ht="15">
      <c r="F298" s="11"/>
      <c r="G298" s="54"/>
      <c r="H298" s="9"/>
      <c r="I298" s="1"/>
      <c r="J298" s="13"/>
      <c r="K298" s="1"/>
      <c r="L298" s="13"/>
      <c r="M298" s="1"/>
      <c r="N298" s="13"/>
      <c r="O298" s="1"/>
      <c r="P298" s="13"/>
      <c r="Q298" s="1"/>
      <c r="R298" s="13"/>
      <c r="S298" s="1"/>
      <c r="T298" s="13"/>
      <c r="U298" s="1"/>
      <c r="V298" s="13"/>
      <c r="X298" s="13"/>
    </row>
    <row r="299" spans="6:24" ht="15">
      <c r="F299" s="11"/>
      <c r="G299" s="54"/>
      <c r="H299" s="9"/>
      <c r="I299" s="1"/>
      <c r="J299" s="13"/>
      <c r="K299" s="1"/>
      <c r="L299" s="13"/>
      <c r="M299" s="1"/>
      <c r="N299" s="13"/>
      <c r="O299" s="1"/>
      <c r="P299" s="13"/>
      <c r="Q299" s="1"/>
      <c r="R299" s="13"/>
      <c r="S299" s="1"/>
      <c r="T299" s="13"/>
      <c r="U299" s="1"/>
      <c r="V299" s="13"/>
      <c r="X299" s="13"/>
    </row>
    <row r="300" spans="6:24" ht="15">
      <c r="F300" s="11"/>
      <c r="G300" s="54"/>
      <c r="H300" s="9"/>
      <c r="I300" s="1"/>
      <c r="J300" s="13"/>
      <c r="K300" s="1"/>
      <c r="L300" s="13"/>
      <c r="M300" s="1"/>
      <c r="N300" s="13"/>
      <c r="O300" s="1"/>
      <c r="P300" s="13"/>
      <c r="Q300" s="1"/>
      <c r="R300" s="13"/>
      <c r="S300" s="1"/>
      <c r="T300" s="13"/>
      <c r="U300" s="1"/>
      <c r="V300" s="13"/>
      <c r="X300" s="13"/>
    </row>
    <row r="301" spans="6:24" ht="15">
      <c r="F301" s="11"/>
      <c r="G301" s="54"/>
      <c r="H301" s="9"/>
      <c r="I301" s="1"/>
      <c r="J301" s="13"/>
      <c r="K301" s="1"/>
      <c r="L301" s="13"/>
      <c r="M301" s="1"/>
      <c r="N301" s="13"/>
      <c r="O301" s="1"/>
      <c r="P301" s="13"/>
      <c r="Q301" s="1"/>
      <c r="R301" s="13"/>
      <c r="S301" s="1"/>
      <c r="T301" s="13"/>
      <c r="U301" s="1"/>
      <c r="V301" s="13"/>
      <c r="X301" s="13"/>
    </row>
    <row r="302" spans="6:24" ht="15">
      <c r="F302" s="11"/>
      <c r="G302" s="54"/>
      <c r="H302" s="9"/>
      <c r="I302" s="1"/>
      <c r="J302" s="13"/>
      <c r="K302" s="1"/>
      <c r="L302" s="13"/>
      <c r="M302" s="1"/>
      <c r="N302" s="13"/>
      <c r="O302" s="1"/>
      <c r="P302" s="13"/>
      <c r="Q302" s="1"/>
      <c r="R302" s="13"/>
      <c r="S302" s="1"/>
      <c r="T302" s="13"/>
      <c r="U302" s="1"/>
      <c r="V302" s="13"/>
      <c r="X302" s="13"/>
    </row>
    <row r="303" spans="6:24" ht="15">
      <c r="F303" s="11"/>
      <c r="G303" s="54"/>
      <c r="H303" s="9"/>
      <c r="I303" s="1"/>
      <c r="J303" s="13"/>
      <c r="K303" s="1"/>
      <c r="L303" s="13"/>
      <c r="M303" s="1"/>
      <c r="N303" s="13"/>
      <c r="O303" s="1"/>
      <c r="P303" s="13"/>
      <c r="Q303" s="1"/>
      <c r="R303" s="13"/>
      <c r="S303" s="1"/>
      <c r="T303" s="13"/>
      <c r="U303" s="1"/>
      <c r="V303" s="13"/>
      <c r="X303" s="13"/>
    </row>
    <row r="304" spans="6:24" ht="15">
      <c r="F304" s="11"/>
      <c r="G304" s="54"/>
      <c r="H304" s="9"/>
      <c r="I304" s="1"/>
      <c r="J304" s="13"/>
      <c r="K304" s="1"/>
      <c r="L304" s="13"/>
      <c r="M304" s="1"/>
      <c r="N304" s="13"/>
      <c r="O304" s="1"/>
      <c r="P304" s="13"/>
      <c r="Q304" s="1"/>
      <c r="R304" s="13"/>
      <c r="S304" s="1"/>
      <c r="T304" s="13"/>
      <c r="U304" s="1"/>
      <c r="V304" s="13"/>
      <c r="X304" s="13"/>
    </row>
    <row r="305" spans="6:24" ht="15">
      <c r="F305" s="11"/>
      <c r="G305" s="54"/>
      <c r="H305" s="9"/>
      <c r="I305" s="1"/>
      <c r="J305" s="13"/>
      <c r="K305" s="1"/>
      <c r="L305" s="13"/>
      <c r="M305" s="1"/>
      <c r="N305" s="13"/>
      <c r="O305" s="1"/>
      <c r="P305" s="13"/>
      <c r="Q305" s="1"/>
      <c r="R305" s="13"/>
      <c r="S305" s="1"/>
      <c r="T305" s="13"/>
      <c r="U305" s="1"/>
      <c r="V305" s="13"/>
      <c r="X305" s="13"/>
    </row>
    <row r="306" spans="6:24" ht="15">
      <c r="F306" s="11"/>
      <c r="G306" s="54"/>
      <c r="H306" s="9"/>
      <c r="I306" s="1"/>
      <c r="J306" s="13"/>
      <c r="K306" s="1"/>
      <c r="L306" s="13"/>
      <c r="M306" s="1"/>
      <c r="N306" s="13"/>
      <c r="O306" s="1"/>
      <c r="P306" s="13"/>
      <c r="Q306" s="1"/>
      <c r="R306" s="13"/>
      <c r="S306" s="1"/>
      <c r="T306" s="13"/>
      <c r="U306" s="1"/>
      <c r="V306" s="13"/>
      <c r="X306" s="13"/>
    </row>
    <row r="307" spans="6:24" ht="15">
      <c r="F307" s="11"/>
      <c r="G307" s="54"/>
      <c r="H307" s="9"/>
      <c r="I307" s="1"/>
      <c r="J307" s="13"/>
      <c r="K307" s="1"/>
      <c r="L307" s="13"/>
      <c r="M307" s="1"/>
      <c r="N307" s="13"/>
      <c r="O307" s="1"/>
      <c r="P307" s="13"/>
      <c r="Q307" s="1"/>
      <c r="R307" s="13"/>
      <c r="S307" s="1"/>
      <c r="T307" s="13"/>
      <c r="U307" s="1"/>
      <c r="V307" s="13"/>
      <c r="X307" s="13"/>
    </row>
    <row r="308" spans="6:24" ht="15">
      <c r="F308" s="11"/>
      <c r="G308" s="54"/>
      <c r="H308" s="9"/>
      <c r="I308" s="1"/>
      <c r="J308" s="13"/>
      <c r="K308" s="1"/>
      <c r="L308" s="13"/>
      <c r="M308" s="1"/>
      <c r="N308" s="13"/>
      <c r="O308" s="1"/>
      <c r="P308" s="13"/>
      <c r="Q308" s="1"/>
      <c r="R308" s="13"/>
      <c r="S308" s="1"/>
      <c r="T308" s="13"/>
      <c r="U308" s="1"/>
      <c r="V308" s="13"/>
      <c r="X308" s="13"/>
    </row>
    <row r="309" spans="6:24" ht="15">
      <c r="F309" s="11"/>
      <c r="G309" s="54"/>
      <c r="H309" s="9"/>
      <c r="I309" s="1"/>
      <c r="J309" s="13"/>
      <c r="K309" s="1"/>
      <c r="L309" s="13"/>
      <c r="M309" s="1"/>
      <c r="N309" s="13"/>
      <c r="O309" s="1"/>
      <c r="P309" s="13"/>
      <c r="Q309" s="1"/>
      <c r="R309" s="13"/>
      <c r="S309" s="1"/>
      <c r="T309" s="13"/>
      <c r="U309" s="1"/>
      <c r="V309" s="13"/>
      <c r="X309" s="13"/>
    </row>
    <row r="310" spans="6:24" ht="15">
      <c r="F310" s="11"/>
      <c r="G310" s="54"/>
      <c r="H310" s="9"/>
      <c r="I310" s="1"/>
      <c r="J310" s="13"/>
      <c r="K310" s="1"/>
      <c r="L310" s="13"/>
      <c r="M310" s="1"/>
      <c r="N310" s="13"/>
      <c r="O310" s="1"/>
      <c r="P310" s="13"/>
      <c r="Q310" s="1"/>
      <c r="R310" s="13"/>
      <c r="S310" s="1"/>
      <c r="T310" s="13"/>
      <c r="U310" s="1"/>
      <c r="V310" s="13"/>
      <c r="X310" s="13"/>
    </row>
    <row r="311" spans="6:24" ht="15">
      <c r="F311" s="11"/>
      <c r="G311" s="54"/>
      <c r="H311" s="9"/>
      <c r="I311" s="1"/>
      <c r="J311" s="13"/>
      <c r="K311" s="1"/>
      <c r="L311" s="13"/>
      <c r="M311" s="1"/>
      <c r="N311" s="13"/>
      <c r="O311" s="1"/>
      <c r="P311" s="13"/>
      <c r="Q311" s="1"/>
      <c r="R311" s="13"/>
      <c r="S311" s="1"/>
      <c r="T311" s="13"/>
      <c r="U311" s="1"/>
      <c r="V311" s="13"/>
      <c r="X311" s="13"/>
    </row>
    <row r="312" spans="6:24" ht="15">
      <c r="F312" s="11"/>
      <c r="G312" s="54"/>
      <c r="H312" s="9"/>
      <c r="I312" s="1"/>
      <c r="J312" s="13"/>
      <c r="K312" s="1"/>
      <c r="L312" s="13"/>
      <c r="M312" s="1"/>
      <c r="N312" s="13"/>
      <c r="O312" s="1"/>
      <c r="P312" s="13"/>
      <c r="Q312" s="1"/>
      <c r="R312" s="13"/>
      <c r="S312" s="1"/>
      <c r="T312" s="13"/>
      <c r="U312" s="1"/>
      <c r="V312" s="13"/>
      <c r="X312" s="13"/>
    </row>
    <row r="313" spans="6:24" ht="15">
      <c r="F313" s="11"/>
      <c r="G313" s="54"/>
      <c r="H313" s="9"/>
      <c r="I313" s="1"/>
      <c r="J313" s="13"/>
      <c r="K313" s="1"/>
      <c r="L313" s="13"/>
      <c r="M313" s="1"/>
      <c r="N313" s="13"/>
      <c r="O313" s="1"/>
      <c r="P313" s="13"/>
      <c r="Q313" s="1"/>
      <c r="R313" s="13"/>
      <c r="S313" s="1"/>
      <c r="T313" s="13"/>
      <c r="U313" s="1"/>
      <c r="V313" s="13"/>
      <c r="X313" s="13"/>
    </row>
    <row r="314" spans="6:24" ht="15">
      <c r="F314" s="11"/>
      <c r="G314" s="54"/>
      <c r="H314" s="9"/>
      <c r="I314" s="1"/>
      <c r="J314" s="13"/>
      <c r="K314" s="1"/>
      <c r="L314" s="13"/>
      <c r="M314" s="1"/>
      <c r="N314" s="13"/>
      <c r="O314" s="1"/>
      <c r="P314" s="13"/>
      <c r="Q314" s="1"/>
      <c r="R314" s="13"/>
      <c r="S314" s="1"/>
      <c r="T314" s="13"/>
      <c r="U314" s="1"/>
      <c r="V314" s="13"/>
      <c r="X314" s="13"/>
    </row>
    <row r="315" spans="6:24" ht="15">
      <c r="F315" s="11"/>
      <c r="G315" s="54"/>
      <c r="H315" s="9"/>
      <c r="I315" s="1"/>
      <c r="J315" s="13"/>
      <c r="K315" s="1"/>
      <c r="L315" s="13"/>
      <c r="M315" s="1"/>
      <c r="N315" s="13"/>
      <c r="O315" s="1"/>
      <c r="P315" s="13"/>
      <c r="Q315" s="1"/>
      <c r="R315" s="13"/>
      <c r="S315" s="1"/>
      <c r="T315" s="13"/>
      <c r="U315" s="1"/>
      <c r="V315" s="13"/>
      <c r="X315" s="13"/>
    </row>
    <row r="316" spans="6:24" ht="15">
      <c r="F316" s="11"/>
      <c r="G316" s="54"/>
      <c r="H316" s="9"/>
      <c r="I316" s="1"/>
      <c r="J316" s="13"/>
      <c r="K316" s="1"/>
      <c r="L316" s="13"/>
      <c r="M316" s="1"/>
      <c r="N316" s="13"/>
      <c r="O316" s="1"/>
      <c r="P316" s="13"/>
      <c r="Q316" s="1"/>
      <c r="R316" s="13"/>
      <c r="S316" s="1"/>
      <c r="T316" s="13"/>
      <c r="U316" s="1"/>
      <c r="V316" s="13"/>
      <c r="X316" s="13"/>
    </row>
    <row r="317" spans="6:24" ht="15">
      <c r="F317" s="11"/>
      <c r="G317" s="54"/>
      <c r="H317" s="9"/>
      <c r="I317" s="1"/>
      <c r="J317" s="13"/>
      <c r="K317" s="1"/>
      <c r="L317" s="13"/>
      <c r="M317" s="1"/>
      <c r="N317" s="13"/>
      <c r="O317" s="1"/>
      <c r="P317" s="13"/>
      <c r="Q317" s="1"/>
      <c r="R317" s="13"/>
      <c r="S317" s="1"/>
      <c r="T317" s="13"/>
      <c r="U317" s="1"/>
      <c r="V317" s="13"/>
      <c r="X317" s="13"/>
    </row>
    <row r="318" spans="6:24" ht="15">
      <c r="F318" s="11"/>
      <c r="G318" s="54"/>
      <c r="H318" s="9"/>
      <c r="I318" s="1"/>
      <c r="J318" s="13"/>
      <c r="K318" s="1"/>
      <c r="L318" s="13"/>
      <c r="M318" s="1"/>
      <c r="N318" s="13"/>
      <c r="O318" s="1"/>
      <c r="P318" s="13"/>
      <c r="Q318" s="1"/>
      <c r="R318" s="13"/>
      <c r="S318" s="1"/>
      <c r="T318" s="13"/>
      <c r="U318" s="1"/>
      <c r="V318" s="13"/>
      <c r="X318" s="13"/>
    </row>
    <row r="319" spans="6:24" ht="15">
      <c r="F319" s="11"/>
      <c r="G319" s="54"/>
      <c r="H319" s="9"/>
      <c r="I319" s="1"/>
      <c r="J319" s="13"/>
      <c r="K319" s="1"/>
      <c r="L319" s="13"/>
      <c r="M319" s="1"/>
      <c r="N319" s="13"/>
      <c r="O319" s="1"/>
      <c r="P319" s="13"/>
      <c r="Q319" s="1"/>
      <c r="R319" s="13"/>
      <c r="S319" s="1"/>
      <c r="T319" s="13"/>
      <c r="U319" s="1"/>
      <c r="V319" s="13"/>
      <c r="X319" s="13"/>
    </row>
    <row r="320" spans="6:24" ht="15">
      <c r="F320" s="11"/>
      <c r="G320" s="54"/>
      <c r="H320" s="9"/>
      <c r="I320" s="1"/>
      <c r="J320" s="13"/>
      <c r="K320" s="1"/>
      <c r="L320" s="13"/>
      <c r="M320" s="1"/>
      <c r="N320" s="13"/>
      <c r="O320" s="1"/>
      <c r="P320" s="13"/>
      <c r="Q320" s="1"/>
      <c r="R320" s="13"/>
      <c r="S320" s="1"/>
      <c r="T320" s="13"/>
      <c r="U320" s="1"/>
      <c r="V320" s="13"/>
      <c r="X320" s="13"/>
    </row>
    <row r="321" spans="6:24" ht="15">
      <c r="F321" s="11"/>
      <c r="G321" s="54"/>
      <c r="H321" s="9"/>
      <c r="I321" s="1"/>
      <c r="J321" s="13"/>
      <c r="K321" s="1"/>
      <c r="L321" s="13"/>
      <c r="M321" s="1"/>
      <c r="N321" s="13"/>
      <c r="O321" s="1"/>
      <c r="P321" s="13"/>
      <c r="Q321" s="1"/>
      <c r="R321" s="13"/>
      <c r="S321" s="1"/>
      <c r="T321" s="13"/>
      <c r="U321" s="1"/>
      <c r="V321" s="13"/>
      <c r="X321" s="13"/>
    </row>
    <row r="322" spans="6:24" ht="15">
      <c r="F322" s="11"/>
      <c r="G322" s="54"/>
      <c r="H322" s="9"/>
      <c r="I322" s="1"/>
      <c r="J322" s="13"/>
      <c r="K322" s="1"/>
      <c r="L322" s="13"/>
      <c r="M322" s="1"/>
      <c r="N322" s="13"/>
      <c r="O322" s="1"/>
      <c r="P322" s="13"/>
      <c r="Q322" s="1"/>
      <c r="R322" s="13"/>
      <c r="S322" s="1"/>
      <c r="T322" s="13"/>
      <c r="U322" s="1"/>
      <c r="V322" s="13"/>
      <c r="X322" s="13"/>
    </row>
    <row r="323" spans="6:24" ht="15">
      <c r="F323" s="11"/>
      <c r="G323" s="54"/>
      <c r="H323" s="9"/>
      <c r="I323" s="1"/>
      <c r="J323" s="13"/>
      <c r="K323" s="1"/>
      <c r="L323" s="13"/>
      <c r="M323" s="1"/>
      <c r="N323" s="13"/>
      <c r="O323" s="1"/>
      <c r="P323" s="13"/>
      <c r="Q323" s="1"/>
      <c r="R323" s="13"/>
      <c r="S323" s="1"/>
      <c r="T323" s="13"/>
      <c r="U323" s="1"/>
      <c r="V323" s="13"/>
      <c r="X323" s="13"/>
    </row>
    <row r="324" spans="6:24" ht="15">
      <c r="F324" s="11"/>
      <c r="G324" s="54"/>
      <c r="H324" s="9"/>
      <c r="I324" s="1"/>
      <c r="J324" s="13"/>
      <c r="K324" s="1"/>
      <c r="L324" s="13"/>
      <c r="M324" s="1"/>
      <c r="N324" s="13"/>
      <c r="O324" s="1"/>
      <c r="P324" s="13"/>
      <c r="Q324" s="1"/>
      <c r="R324" s="13"/>
      <c r="S324" s="1"/>
      <c r="T324" s="13"/>
      <c r="U324" s="1"/>
      <c r="V324" s="13"/>
      <c r="X324" s="13"/>
    </row>
    <row r="325" spans="6:24" ht="15">
      <c r="F325" s="11"/>
      <c r="G325" s="54"/>
      <c r="H325" s="9"/>
      <c r="I325" s="1"/>
      <c r="J325" s="13"/>
      <c r="K325" s="1"/>
      <c r="L325" s="13"/>
      <c r="M325" s="1"/>
      <c r="N325" s="13"/>
      <c r="O325" s="1"/>
      <c r="P325" s="13"/>
      <c r="Q325" s="1"/>
      <c r="R325" s="13"/>
      <c r="S325" s="1"/>
      <c r="T325" s="13"/>
      <c r="U325" s="1"/>
      <c r="V325" s="13"/>
      <c r="X325" s="13"/>
    </row>
    <row r="326" spans="6:24" ht="15">
      <c r="F326" s="11"/>
      <c r="G326" s="54"/>
      <c r="H326" s="9"/>
      <c r="I326" s="1"/>
      <c r="J326" s="13"/>
      <c r="K326" s="1"/>
      <c r="L326" s="13"/>
      <c r="M326" s="1"/>
      <c r="N326" s="13"/>
      <c r="O326" s="1"/>
      <c r="P326" s="13"/>
      <c r="Q326" s="1"/>
      <c r="R326" s="13"/>
      <c r="S326" s="1"/>
      <c r="T326" s="13"/>
      <c r="U326" s="1"/>
      <c r="V326" s="13"/>
      <c r="X326" s="13"/>
    </row>
    <row r="327" spans="6:24" ht="15">
      <c r="F327" s="11"/>
      <c r="G327" s="54"/>
      <c r="H327" s="9"/>
      <c r="I327" s="1"/>
      <c r="J327" s="13"/>
      <c r="K327" s="1"/>
      <c r="L327" s="13"/>
      <c r="M327" s="1"/>
      <c r="N327" s="13"/>
      <c r="O327" s="1"/>
      <c r="P327" s="13"/>
      <c r="Q327" s="1"/>
      <c r="R327" s="13"/>
      <c r="S327" s="1"/>
      <c r="T327" s="13"/>
      <c r="U327" s="1"/>
      <c r="V327" s="13"/>
      <c r="X327" s="13"/>
    </row>
    <row r="328" spans="6:24" ht="15">
      <c r="F328" s="11"/>
      <c r="G328" s="54"/>
      <c r="H328" s="9"/>
      <c r="I328" s="1"/>
      <c r="J328" s="13"/>
      <c r="K328" s="1"/>
      <c r="L328" s="13"/>
      <c r="M328" s="1"/>
      <c r="N328" s="13"/>
      <c r="O328" s="1"/>
      <c r="P328" s="13"/>
      <c r="Q328" s="1"/>
      <c r="R328" s="13"/>
      <c r="S328" s="1"/>
      <c r="T328" s="13"/>
      <c r="U328" s="1"/>
      <c r="V328" s="13"/>
      <c r="X328" s="13"/>
    </row>
    <row r="329" spans="6:24" ht="15">
      <c r="F329" s="11"/>
      <c r="G329" s="54"/>
      <c r="H329" s="9"/>
      <c r="I329" s="1"/>
      <c r="J329" s="13"/>
      <c r="K329" s="1"/>
      <c r="L329" s="13"/>
      <c r="M329" s="1"/>
      <c r="N329" s="13"/>
      <c r="O329" s="1"/>
      <c r="P329" s="13"/>
      <c r="Q329" s="1"/>
      <c r="R329" s="13"/>
      <c r="S329" s="1"/>
      <c r="T329" s="13"/>
      <c r="U329" s="1"/>
      <c r="V329" s="13"/>
      <c r="X329" s="13"/>
    </row>
    <row r="330" spans="6:24" ht="15">
      <c r="F330" s="11"/>
      <c r="G330" s="54"/>
      <c r="H330" s="9"/>
      <c r="I330" s="1"/>
      <c r="J330" s="13"/>
      <c r="K330" s="1"/>
      <c r="L330" s="13"/>
      <c r="M330" s="1"/>
      <c r="N330" s="13"/>
      <c r="O330" s="1"/>
      <c r="P330" s="13"/>
      <c r="Q330" s="1"/>
      <c r="R330" s="13"/>
      <c r="S330" s="1"/>
      <c r="T330" s="13"/>
      <c r="U330" s="1"/>
      <c r="V330" s="13"/>
      <c r="X330" s="13"/>
    </row>
    <row r="331" spans="6:24" ht="15">
      <c r="F331" s="11"/>
      <c r="G331" s="54"/>
      <c r="H331" s="9"/>
      <c r="I331" s="1"/>
      <c r="J331" s="13"/>
      <c r="K331" s="1"/>
      <c r="L331" s="13"/>
      <c r="M331" s="1"/>
      <c r="N331" s="13"/>
      <c r="O331" s="1"/>
      <c r="P331" s="13"/>
      <c r="Q331" s="1"/>
      <c r="R331" s="13"/>
      <c r="S331" s="1"/>
      <c r="T331" s="13"/>
      <c r="U331" s="1"/>
      <c r="V331" s="13"/>
      <c r="X331" s="13"/>
    </row>
    <row r="332" spans="6:24" ht="15">
      <c r="F332" s="11"/>
      <c r="G332" s="54"/>
      <c r="H332" s="9"/>
      <c r="I332" s="1"/>
      <c r="J332" s="13"/>
      <c r="K332" s="1"/>
      <c r="L332" s="13"/>
      <c r="M332" s="1"/>
      <c r="N332" s="13"/>
      <c r="O332" s="1"/>
      <c r="P332" s="13"/>
      <c r="Q332" s="1"/>
      <c r="R332" s="13"/>
      <c r="S332" s="1"/>
      <c r="T332" s="13"/>
      <c r="U332" s="1"/>
      <c r="V332" s="13"/>
      <c r="X332" s="13"/>
    </row>
    <row r="333" spans="6:24" ht="15">
      <c r="F333" s="11"/>
      <c r="G333" s="54"/>
      <c r="H333" s="9"/>
      <c r="I333" s="1"/>
      <c r="J333" s="13"/>
      <c r="K333" s="1"/>
      <c r="L333" s="13"/>
      <c r="M333" s="1"/>
      <c r="N333" s="13"/>
      <c r="O333" s="1"/>
      <c r="P333" s="13"/>
      <c r="Q333" s="1"/>
      <c r="R333" s="13"/>
      <c r="S333" s="1"/>
      <c r="T333" s="13"/>
      <c r="U333" s="1"/>
      <c r="V333" s="13"/>
      <c r="X333" s="13"/>
    </row>
    <row r="334" spans="6:24" ht="15">
      <c r="F334" s="11"/>
      <c r="G334" s="54"/>
      <c r="H334" s="9"/>
      <c r="I334" s="1"/>
      <c r="J334" s="13"/>
      <c r="K334" s="1"/>
      <c r="L334" s="13"/>
      <c r="M334" s="1"/>
      <c r="N334" s="13"/>
      <c r="O334" s="1"/>
      <c r="P334" s="13"/>
      <c r="Q334" s="1"/>
      <c r="R334" s="13"/>
      <c r="S334" s="1"/>
      <c r="T334" s="13"/>
      <c r="U334" s="1"/>
      <c r="V334" s="13"/>
      <c r="X334" s="13"/>
    </row>
    <row r="335" spans="6:24" ht="15">
      <c r="F335" s="11"/>
      <c r="G335" s="54"/>
      <c r="H335" s="9"/>
      <c r="I335" s="1"/>
      <c r="J335" s="13"/>
      <c r="K335" s="1"/>
      <c r="L335" s="13"/>
      <c r="M335" s="1"/>
      <c r="N335" s="13"/>
      <c r="O335" s="1"/>
      <c r="P335" s="13"/>
      <c r="Q335" s="1"/>
      <c r="R335" s="13"/>
      <c r="S335" s="1"/>
      <c r="T335" s="13"/>
      <c r="U335" s="1"/>
      <c r="V335" s="13"/>
      <c r="X335" s="13"/>
    </row>
    <row r="336" spans="6:24" ht="15">
      <c r="F336" s="11"/>
      <c r="G336" s="54"/>
      <c r="H336" s="9"/>
      <c r="I336" s="1"/>
      <c r="J336" s="13"/>
      <c r="K336" s="1"/>
      <c r="L336" s="13"/>
      <c r="M336" s="1"/>
      <c r="N336" s="13"/>
      <c r="O336" s="1"/>
      <c r="P336" s="13"/>
      <c r="Q336" s="1"/>
      <c r="R336" s="13"/>
      <c r="S336" s="1"/>
      <c r="T336" s="13"/>
      <c r="U336" s="1"/>
      <c r="V336" s="13"/>
      <c r="X336" s="13"/>
    </row>
    <row r="337" spans="6:24" ht="15">
      <c r="F337" s="11"/>
      <c r="G337" s="54"/>
      <c r="H337" s="9"/>
      <c r="I337" s="1"/>
      <c r="J337" s="13"/>
      <c r="K337" s="1"/>
      <c r="L337" s="13"/>
      <c r="M337" s="1"/>
      <c r="N337" s="13"/>
      <c r="O337" s="1"/>
      <c r="P337" s="13"/>
      <c r="Q337" s="1"/>
      <c r="R337" s="13"/>
      <c r="S337" s="1"/>
      <c r="T337" s="13"/>
      <c r="U337" s="1"/>
      <c r="V337" s="13"/>
      <c r="X337" s="13"/>
    </row>
    <row r="338" spans="6:24" ht="15">
      <c r="F338" s="11"/>
      <c r="G338" s="54"/>
      <c r="H338" s="9"/>
      <c r="I338" s="1"/>
      <c r="J338" s="13"/>
      <c r="K338" s="1"/>
      <c r="L338" s="13"/>
      <c r="M338" s="1"/>
      <c r="N338" s="13"/>
      <c r="O338" s="1"/>
      <c r="P338" s="13"/>
      <c r="Q338" s="1"/>
      <c r="R338" s="13"/>
      <c r="S338" s="1"/>
      <c r="T338" s="13"/>
      <c r="U338" s="1"/>
      <c r="V338" s="13"/>
      <c r="X338" s="13"/>
    </row>
    <row r="339" spans="6:24" ht="15">
      <c r="F339" s="11"/>
      <c r="G339" s="54"/>
      <c r="H339" s="9"/>
      <c r="I339" s="1"/>
      <c r="J339" s="13"/>
      <c r="K339" s="1"/>
      <c r="L339" s="13"/>
      <c r="M339" s="1"/>
      <c r="N339" s="13"/>
      <c r="O339" s="1"/>
      <c r="P339" s="13"/>
      <c r="Q339" s="1"/>
      <c r="R339" s="13"/>
      <c r="S339" s="1"/>
      <c r="T339" s="13"/>
      <c r="U339" s="1"/>
      <c r="V339" s="13"/>
      <c r="X339" s="13"/>
    </row>
    <row r="340" spans="6:24" ht="15">
      <c r="F340" s="11"/>
      <c r="G340" s="54"/>
      <c r="H340" s="9"/>
      <c r="I340" s="1"/>
      <c r="J340" s="13"/>
      <c r="K340" s="1"/>
      <c r="L340" s="13"/>
      <c r="M340" s="1"/>
      <c r="N340" s="13"/>
      <c r="O340" s="1"/>
      <c r="P340" s="13"/>
      <c r="Q340" s="1"/>
      <c r="R340" s="13"/>
      <c r="S340" s="1"/>
      <c r="T340" s="13"/>
      <c r="U340" s="1"/>
      <c r="V340" s="13"/>
      <c r="X340" s="13"/>
    </row>
    <row r="341" spans="6:24" ht="15">
      <c r="F341" s="11"/>
      <c r="G341" s="54"/>
      <c r="H341" s="9"/>
      <c r="I341" s="1"/>
      <c r="J341" s="13"/>
      <c r="K341" s="1"/>
      <c r="L341" s="13"/>
      <c r="M341" s="1"/>
      <c r="N341" s="13"/>
      <c r="O341" s="1"/>
      <c r="P341" s="13"/>
      <c r="Q341" s="1"/>
      <c r="R341" s="13"/>
      <c r="S341" s="1"/>
      <c r="T341" s="13"/>
      <c r="U341" s="1"/>
      <c r="V341" s="13"/>
      <c r="X341" s="13"/>
    </row>
    <row r="342" spans="6:24" ht="15">
      <c r="F342" s="11"/>
      <c r="G342" s="54"/>
      <c r="H342" s="9"/>
      <c r="I342" s="1"/>
      <c r="J342" s="13"/>
      <c r="K342" s="1"/>
      <c r="L342" s="13"/>
      <c r="M342" s="1"/>
      <c r="N342" s="13"/>
      <c r="O342" s="1"/>
      <c r="P342" s="13"/>
      <c r="Q342" s="1"/>
      <c r="R342" s="13"/>
      <c r="S342" s="1"/>
      <c r="T342" s="13"/>
      <c r="U342" s="1"/>
      <c r="V342" s="13"/>
      <c r="X342" s="13"/>
    </row>
    <row r="343" spans="6:24" ht="15">
      <c r="F343" s="11"/>
      <c r="G343" s="54"/>
      <c r="H343" s="9"/>
      <c r="I343" s="1"/>
      <c r="J343" s="13"/>
      <c r="K343" s="1"/>
      <c r="L343" s="13"/>
      <c r="M343" s="1"/>
      <c r="N343" s="13"/>
      <c r="O343" s="1"/>
      <c r="P343" s="13"/>
      <c r="Q343" s="1"/>
      <c r="R343" s="13"/>
      <c r="S343" s="1"/>
      <c r="T343" s="13"/>
      <c r="U343" s="1"/>
      <c r="V343" s="13"/>
      <c r="X343" s="13"/>
    </row>
    <row r="344" spans="6:24" ht="15">
      <c r="F344" s="11"/>
      <c r="G344" s="54"/>
      <c r="H344" s="9"/>
      <c r="I344" s="1"/>
      <c r="J344" s="13"/>
      <c r="K344" s="1"/>
      <c r="L344" s="13"/>
      <c r="M344" s="1"/>
      <c r="N344" s="13"/>
      <c r="O344" s="1"/>
      <c r="P344" s="13"/>
      <c r="Q344" s="1"/>
      <c r="R344" s="13"/>
      <c r="S344" s="1"/>
      <c r="T344" s="13"/>
      <c r="U344" s="1"/>
      <c r="V344" s="13"/>
      <c r="X344" s="13"/>
    </row>
  </sheetData>
  <sheetProtection/>
  <printOptions/>
  <pageMargins left="0" right="0" top="0" bottom="0" header="0.5118110236220472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="145" zoomScaleNormal="145" zoomScalePageLayoutView="0" workbookViewId="0" topLeftCell="A1">
      <selection activeCell="O6" sqref="O6"/>
    </sheetView>
  </sheetViews>
  <sheetFormatPr defaultColWidth="9.140625" defaultRowHeight="12.75"/>
  <cols>
    <col min="2" max="2" width="11.7109375" style="0" customWidth="1"/>
    <col min="4" max="4" width="0" style="0" hidden="1" customWidth="1"/>
    <col min="6" max="6" width="11.7109375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6" max="16" width="0" style="0" hidden="1" customWidth="1"/>
    <col min="18" max="18" width="1.7109375" style="31" customWidth="1"/>
  </cols>
  <sheetData>
    <row r="1" spans="1:18" ht="12.75">
      <c r="A1" s="62" t="s">
        <v>22</v>
      </c>
      <c r="B1" s="6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</row>
    <row r="2" spans="1:18" ht="12.75">
      <c r="A2" s="64"/>
      <c r="B2" s="6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5"/>
    </row>
    <row r="3" spans="1:18" ht="12.75">
      <c r="A3" s="64"/>
      <c r="B3" s="65"/>
      <c r="C3" s="29"/>
      <c r="D3" s="29"/>
      <c r="E3" s="29"/>
      <c r="F3" s="30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5"/>
    </row>
    <row r="4" spans="1:18" ht="50.25" customHeight="1">
      <c r="A4" s="66"/>
      <c r="B4" s="67"/>
      <c r="C4" s="25" t="s">
        <v>6</v>
      </c>
      <c r="D4" s="26"/>
      <c r="E4" s="27" t="s">
        <v>7</v>
      </c>
      <c r="F4" s="26"/>
      <c r="G4" s="27" t="s">
        <v>8</v>
      </c>
      <c r="H4" s="26"/>
      <c r="I4" s="27" t="s">
        <v>9</v>
      </c>
      <c r="J4" s="26"/>
      <c r="K4" s="27" t="s">
        <v>10</v>
      </c>
      <c r="L4" s="26"/>
      <c r="M4" s="27" t="s">
        <v>11</v>
      </c>
      <c r="N4" s="26"/>
      <c r="O4" s="27" t="s">
        <v>21</v>
      </c>
      <c r="P4" s="26"/>
      <c r="Q4" s="27" t="s">
        <v>12</v>
      </c>
      <c r="R4" s="35"/>
    </row>
    <row r="5" spans="1:18" ht="50.25" customHeight="1">
      <c r="A5" s="57"/>
      <c r="B5" s="43" t="s">
        <v>25</v>
      </c>
      <c r="C5" s="58">
        <f>SUM(RISULTATI!I8,RISULTATI!I15,RISULTATI!I22,RISULTATI!I29,RISULTATI!I36,RISULTATI!I43,RISULTATI!I50,RISULTATI!I57,RISULTATI!I64,RISULTATI!I71,RISULTATI!I78,RISULTATI!I85,RISULTATI!I92,RISULTATI!I99)</f>
        <v>25</v>
      </c>
      <c r="D5" s="58">
        <f>SUM(RISULTATI!J8,RISULTATI!J15,RISULTATI!J22,RISULTATI!J29,RISULTATI!J36,RISULTATI!J43,RISULTATI!J50,RISULTATI!J57,RISULTATI!J64,RISULTATI!J71,RISULTATI!J78,RISULTATI!J85,RISULTATI!J92,RISULTATI!J99)</f>
        <v>0</v>
      </c>
      <c r="E5" s="58">
        <f>SUM(RISULTATI!K8,RISULTATI!K15,RISULTATI!K22,RISULTATI!K29,RISULTATI!K36,RISULTATI!K43,RISULTATI!K50,RISULTATI!K57,RISULTATI!K64,RISULTATI!K71,RISULTATI!K78,RISULTATI!K85,RISULTATI!K92,RISULTATI!K99)</f>
        <v>10</v>
      </c>
      <c r="F5" s="58">
        <f>SUM(RISULTATI!L8,RISULTATI!L15,RISULTATI!L22,RISULTATI!L29,RISULTATI!L36,RISULTATI!L43,RISULTATI!L50,RISULTATI!L57,RISULTATI!L64,RISULTATI!L71,RISULTATI!L78,RISULTATI!L85,RISULTATI!L92,RISULTATI!L99)</f>
        <v>0</v>
      </c>
      <c r="G5" s="58">
        <f>SUM(RISULTATI!M8,RISULTATI!M15,RISULTATI!M22,RISULTATI!M29,RISULTATI!M36,RISULTATI!M43,RISULTATI!M50,RISULTATI!M57,RISULTATI!M64,RISULTATI!M71,RISULTATI!M78,RISULTATI!M85,RISULTATI!M92,RISULTATI!M99)</f>
        <v>20</v>
      </c>
      <c r="H5" s="58">
        <f>SUM(RISULTATI!N8,RISULTATI!N15,RISULTATI!N22,RISULTATI!N29,RISULTATI!N36,RISULTATI!N43,RISULTATI!N50,RISULTATI!N57,RISULTATI!N64,RISULTATI!N71,RISULTATI!N78,RISULTATI!N85,RISULTATI!N92,RISULTATI!N99)</f>
        <v>0</v>
      </c>
      <c r="I5" s="58">
        <f>SUM(RISULTATI!O8,RISULTATI!O15,RISULTATI!O22,RISULTATI!O29,RISULTATI!O36,RISULTATI!O43,RISULTATI!O50,RISULTATI!O57,RISULTATI!O64,RISULTATI!O71,RISULTATI!O78,RISULTATI!O85,RISULTATI!O92,RISULTATI!O99)</f>
        <v>15</v>
      </c>
      <c r="J5" s="58">
        <f>SUM(RISULTATI!P8,RISULTATI!P15,RISULTATI!P22,RISULTATI!P29,RISULTATI!P36,RISULTATI!P43,RISULTATI!P50,RISULTATI!P57,RISULTATI!P64,RISULTATI!P71,RISULTATI!P78,RISULTATI!P85,RISULTATI!P92,RISULTATI!P99)</f>
        <v>0</v>
      </c>
      <c r="K5" s="58">
        <f>SUM(RISULTATI!Q8,RISULTATI!Q15,RISULTATI!Q22,RISULTATI!Q29,RISULTATI!Q36,RISULTATI!Q43,RISULTATI!Q50,RISULTATI!Q57,RISULTATI!Q64,RISULTATI!Q71,RISULTATI!Q78,RISULTATI!Q85,RISULTATI!Q92,RISULTATI!Q99)</f>
        <v>25</v>
      </c>
      <c r="L5" s="58">
        <f>SUM(RISULTATI!R8,RISULTATI!R15,RISULTATI!R22,RISULTATI!R29,RISULTATI!R36,RISULTATI!R43,RISULTATI!R50,RISULTATI!R57,RISULTATI!R64,RISULTATI!R71,RISULTATI!R78,RISULTATI!R85,RISULTATI!R92,RISULTATI!R99)</f>
        <v>0</v>
      </c>
      <c r="M5" s="58">
        <f>SUM(RISULTATI!S8,RISULTATI!S15,RISULTATI!S22,RISULTATI!S29,RISULTATI!S36,RISULTATI!S43,RISULTATI!S50,RISULTATI!S57,RISULTATI!S64,RISULTATI!S71,RISULTATI!S78,RISULTATI!S85,RISULTATI!S92,RISULTATI!S99)</f>
        <v>20</v>
      </c>
      <c r="N5" s="58">
        <f>SUM(RISULTATI!T8,RISULTATI!T15,RISULTATI!T22,RISULTATI!T29,RISULTATI!T36,RISULTATI!T43,RISULTATI!T50,RISULTATI!T57,RISULTATI!T64,RISULTATI!T71,RISULTATI!T78,RISULTATI!T85,RISULTATI!T92,RISULTATI!T99)</f>
        <v>0</v>
      </c>
      <c r="O5" s="58">
        <f>SUM(RISULTATI!U8,RISULTATI!U15,RISULTATI!U22,RISULTATI!U29,RISULTATI!U36,RISULTATI!U43,RISULTATI!U50,RISULTATI!U57,RISULTATI!U64,RISULTATI!U71,RISULTATI!U78,RISULTATI!U85,RISULTATI!U92,RISULTATI!U99)</f>
        <v>5</v>
      </c>
      <c r="P5" s="58">
        <f>SUM(RISULTATI!V8,RISULTATI!V15,RISULTATI!V22,RISULTATI!V29,RISULTATI!V36,RISULTATI!V43,RISULTATI!V50,RISULTATI!V57,RISULTATI!V64,RISULTATI!V71,RISULTATI!V78,RISULTATI!V85,RISULTATI!V92,RISULTATI!V99)</f>
        <v>0</v>
      </c>
      <c r="Q5" s="58">
        <f>SUM(RISULTATI!W8,RISULTATI!W15,RISULTATI!W22,RISULTATI!W29,RISULTATI!W36,RISULTATI!W43,RISULTATI!W50,RISULTATI!W57,RISULTATI!W64,RISULTATI!W71,RISULTATI!W78,RISULTATI!W85,RISULTATI!W92,RISULTATI!W99)</f>
        <v>10</v>
      </c>
      <c r="R5" s="35"/>
    </row>
    <row r="6" spans="1:18" ht="50.25" customHeight="1">
      <c r="A6" s="36"/>
      <c r="B6" s="28" t="s">
        <v>26</v>
      </c>
      <c r="C6" s="59">
        <f>SUM(RISULTATI!I106,RISULTATI!I113,RISULTATI!I120,RISULTATI!I127,RISULTATI!I134,RISULTATI!I141,RISULTATI!I148,RISULTATI!I155,RISULTATI!I162,RISULTATI!I169,RISULTATI!I176,RISULTATI!I183,RISULTATI!I190,RISULTATI!I197)</f>
        <v>35</v>
      </c>
      <c r="D6" s="59">
        <f>SUM(RISULTATI!J106,RISULTATI!J113,RISULTATI!J120,RISULTATI!J127,RISULTATI!J134,RISULTATI!J141,RISULTATI!J148,RISULTATI!J155,RISULTATI!J162,RISULTATI!J169,RISULTATI!J176,RISULTATI!J183,RISULTATI!J190,RISULTATI!J197)</f>
        <v>0</v>
      </c>
      <c r="E6" s="59">
        <f>SUM(RISULTATI!K106,RISULTATI!K113,RISULTATI!K120,RISULTATI!K127,RISULTATI!K134,RISULTATI!K141,RISULTATI!K148,RISULTATI!K155,RISULTATI!K162,RISULTATI!K169,RISULTATI!K176,RISULTATI!K183,RISULTATI!K190,RISULTATI!K197)</f>
        <v>15</v>
      </c>
      <c r="F6" s="59">
        <f>SUM(RISULTATI!L106,RISULTATI!L113,RISULTATI!L120,RISULTATI!L127,RISULTATI!L134,RISULTATI!L141,RISULTATI!L148,RISULTATI!L155,RISULTATI!L162,RISULTATI!L169,RISULTATI!L176,RISULTATI!L183,RISULTATI!L190,RISULTATI!L197)</f>
        <v>0</v>
      </c>
      <c r="G6" s="59">
        <f>SUM(RISULTATI!M106,RISULTATI!M113,RISULTATI!M120,RISULTATI!M127,RISULTATI!M134,RISULTATI!M141,RISULTATI!M148,RISULTATI!M155,RISULTATI!M162,RISULTATI!M169,RISULTATI!M176,RISULTATI!M183,RISULTATI!M190,RISULTATI!M197)</f>
        <v>10</v>
      </c>
      <c r="H6" s="59">
        <f>SUM(RISULTATI!N106,RISULTATI!N113,RISULTATI!N120,RISULTATI!N127,RISULTATI!N134,RISULTATI!N141,RISULTATI!N148,RISULTATI!N155,RISULTATI!N162,RISULTATI!N169,RISULTATI!N176,RISULTATI!N183,RISULTATI!N190,RISULTATI!N197)</f>
        <v>0</v>
      </c>
      <c r="I6" s="59">
        <f>SUM(RISULTATI!O106,RISULTATI!O113,RISULTATI!O120,RISULTATI!O127,RISULTATI!O134,RISULTATI!O141,RISULTATI!O148,RISULTATI!O155,RISULTATI!O162,RISULTATI!O169,RISULTATI!O176,RISULTATI!O183,RISULTATI!O190,RISULTATI!O197)</f>
        <v>0</v>
      </c>
      <c r="J6" s="59">
        <f>SUM(RISULTATI!P106,RISULTATI!P113,RISULTATI!P120,RISULTATI!P127,RISULTATI!P134,RISULTATI!P141,RISULTATI!P148,RISULTATI!P155,RISULTATI!P162,RISULTATI!P169,RISULTATI!P176,RISULTATI!P183,RISULTATI!P190,RISULTATI!P197)</f>
        <v>0</v>
      </c>
      <c r="K6" s="59">
        <f>SUM(RISULTATI!Q106,RISULTATI!Q113,RISULTATI!Q120,RISULTATI!Q127,RISULTATI!Q134,RISULTATI!Q141,RISULTATI!Q148,RISULTATI!Q155,RISULTATI!Q162,RISULTATI!Q169,RISULTATI!Q176,RISULTATI!Q183,RISULTATI!Q190,RISULTATI!Q197)</f>
        <v>40</v>
      </c>
      <c r="L6" s="59">
        <f>SUM(RISULTATI!R106,RISULTATI!R113,RISULTATI!R120,RISULTATI!R127,RISULTATI!R134,RISULTATI!R141,RISULTATI!R148,RISULTATI!R155,RISULTATI!R162,RISULTATI!R169,RISULTATI!R176,RISULTATI!R183,RISULTATI!R190,RISULTATI!R197)</f>
        <v>0</v>
      </c>
      <c r="M6" s="59">
        <f>SUM(RISULTATI!S106,RISULTATI!S113,RISULTATI!S120,RISULTATI!S127,RISULTATI!S134,RISULTATI!S141,RISULTATI!S148,RISULTATI!S155,RISULTATI!S162,RISULTATI!S169,RISULTATI!S176,RISULTATI!S183,RISULTATI!S190,RISULTATI!S197)</f>
        <v>5</v>
      </c>
      <c r="N6" s="59">
        <f>SUM(RISULTATI!T106,RISULTATI!T113,RISULTATI!T120,RISULTATI!T127,RISULTATI!T134,RISULTATI!T141,RISULTATI!T148,RISULTATI!T155,RISULTATI!T162,RISULTATI!T169,RISULTATI!T176,RISULTATI!T183,RISULTATI!T190,RISULTATI!T197)</f>
        <v>0</v>
      </c>
      <c r="O6" s="59">
        <v>0</v>
      </c>
      <c r="P6" s="59">
        <f>SUM(RISULTATI!V106,RISULTATI!V113,RISULTATI!V120,RISULTATI!V127,RISULTATI!V134,RISULTATI!V141,RISULTATI!V148,RISULTATI!V155,RISULTATI!V162,RISULTATI!V169,RISULTATI!V176,RISULTATI!V183,RISULTATI!V190,RISULTATI!V197)</f>
        <v>0</v>
      </c>
      <c r="Q6" s="59">
        <f>SUM(RISULTATI!W106,RISULTATI!W113,RISULTATI!W120,RISULTATI!W127,RISULTATI!W134,RISULTATI!W141,RISULTATI!W148,RISULTATI!W155,RISULTATI!W162,RISULTATI!W169,RISULTATI!W176,RISULTATI!W183,RISULTATI!W190,RISULTATI!W197)</f>
        <v>40</v>
      </c>
      <c r="R6" s="35"/>
    </row>
    <row r="7" spans="1:18" ht="50.25" customHeight="1">
      <c r="A7" s="36"/>
      <c r="B7" s="28" t="s">
        <v>27</v>
      </c>
      <c r="C7" s="42">
        <f>SUM(C5:C6)</f>
        <v>60</v>
      </c>
      <c r="D7" s="42">
        <f aca="true" t="shared" si="0" ref="D7:Q7">SUM(D5:D6)</f>
        <v>0</v>
      </c>
      <c r="E7" s="42">
        <f t="shared" si="0"/>
        <v>25</v>
      </c>
      <c r="F7" s="42">
        <f t="shared" si="0"/>
        <v>0</v>
      </c>
      <c r="G7" s="42">
        <f t="shared" si="0"/>
        <v>30</v>
      </c>
      <c r="H7" s="42">
        <f t="shared" si="0"/>
        <v>0</v>
      </c>
      <c r="I7" s="42">
        <f t="shared" si="0"/>
        <v>15</v>
      </c>
      <c r="J7" s="42">
        <f t="shared" si="0"/>
        <v>0</v>
      </c>
      <c r="K7" s="42">
        <f t="shared" si="0"/>
        <v>65</v>
      </c>
      <c r="L7" s="42">
        <f t="shared" si="0"/>
        <v>0</v>
      </c>
      <c r="M7" s="42">
        <f t="shared" si="0"/>
        <v>25</v>
      </c>
      <c r="N7" s="42">
        <f t="shared" si="0"/>
        <v>0</v>
      </c>
      <c r="O7" s="42">
        <f t="shared" si="0"/>
        <v>5</v>
      </c>
      <c r="P7" s="42">
        <f t="shared" si="0"/>
        <v>0</v>
      </c>
      <c r="Q7" s="42">
        <f t="shared" si="0"/>
        <v>50</v>
      </c>
      <c r="R7" s="35"/>
    </row>
    <row r="8" spans="1:18" ht="15">
      <c r="A8" s="37"/>
      <c r="B8" s="32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5"/>
    </row>
    <row r="9" spans="1:18" ht="12.7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5"/>
    </row>
    <row r="10" spans="1:18" ht="13.5" thickBo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</sheetData>
  <sheetProtection/>
  <mergeCells count="1">
    <mergeCell ref="A1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C14"/>
  <sheetViews>
    <sheetView zoomScalePageLayoutView="0" workbookViewId="0" topLeftCell="A1">
      <selection activeCell="C15" sqref="C15"/>
    </sheetView>
  </sheetViews>
  <sheetFormatPr defaultColWidth="9.140625" defaultRowHeight="12.75"/>
  <sheetData>
    <row r="2" ht="12.75">
      <c r="C2" s="61" t="s">
        <v>37</v>
      </c>
    </row>
    <row r="3" ht="25.5">
      <c r="C3" s="60" t="s">
        <v>36</v>
      </c>
    </row>
    <row r="4" ht="45.75" customHeight="1">
      <c r="C4" s="60" t="s">
        <v>31</v>
      </c>
    </row>
    <row r="5" ht="45.75" customHeight="1">
      <c r="C5" s="60" t="s">
        <v>32</v>
      </c>
    </row>
    <row r="6" ht="45.75" customHeight="1">
      <c r="C6" s="60" t="s">
        <v>33</v>
      </c>
    </row>
    <row r="7" ht="45.75" customHeight="1">
      <c r="C7" s="60" t="s">
        <v>34</v>
      </c>
    </row>
    <row r="8" ht="45.75" customHeight="1">
      <c r="C8" s="60" t="s">
        <v>35</v>
      </c>
    </row>
    <row r="9" ht="45.75" customHeight="1"/>
    <row r="10" ht="45.75" customHeight="1">
      <c r="C10" s="61" t="s">
        <v>38</v>
      </c>
    </row>
    <row r="11" ht="45.75" customHeight="1">
      <c r="C11" s="60" t="s">
        <v>36</v>
      </c>
    </row>
    <row r="12" ht="25.5">
      <c r="C12" s="60" t="s">
        <v>39</v>
      </c>
    </row>
    <row r="13" ht="25.5">
      <c r="C13" s="60" t="s">
        <v>40</v>
      </c>
    </row>
    <row r="14" ht="25.5">
      <c r="C14" s="60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n</cp:lastModifiedBy>
  <cp:lastPrinted>2005-09-22T17:37:14Z</cp:lastPrinted>
  <dcterms:created xsi:type="dcterms:W3CDTF">2004-09-18T11:31:45Z</dcterms:created>
  <dcterms:modified xsi:type="dcterms:W3CDTF">2012-04-24T12:31:33Z</dcterms:modified>
  <cp:category/>
  <cp:version/>
  <cp:contentType/>
  <cp:contentStatus/>
</cp:coreProperties>
</file>